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0" yWindow="0" windowWidth="24000" windowHeight="9915" tabRatio="460"/>
  </bookViews>
  <sheets>
    <sheet name="  11 ივნისი 9-55" sheetId="1" r:id="rId1"/>
    <sheet name="თარიღებით" sheetId="2" r:id="rId2"/>
    <sheet name="დასახელებით" sheetId="3" r:id="rId3"/>
  </sheets>
  <definedNames>
    <definedName name="_xlnm._FilterDatabase" localSheetId="0" hidden="1">'  11 ივნისი 9-55'!$A$2:$O$30</definedName>
    <definedName name="_xlnm._FilterDatabase" localSheetId="2" hidden="1">დასახელებით!$A$2:$AD$403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7" i="3" l="1"/>
  <c r="I147" i="3"/>
  <c r="AB222" i="2"/>
  <c r="I222" i="2"/>
  <c r="L30" i="1" l="1"/>
  <c r="L29" i="1"/>
  <c r="HZ28" i="1"/>
  <c r="L28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Z9" i="1"/>
  <c r="L9" i="1" s="1"/>
  <c r="L8" i="1"/>
  <c r="L7" i="1"/>
  <c r="L6" i="1"/>
  <c r="L5" i="1"/>
  <c r="L4" i="1"/>
  <c r="L3" i="1"/>
</calcChain>
</file>

<file path=xl/comments1.xml><?xml version="1.0" encoding="utf-8"?>
<comments xmlns="http://schemas.openxmlformats.org/spreadsheetml/2006/main">
  <authors>
    <author>Author</author>
  </authors>
  <commentList>
    <comment ref="MD1" authorId="0" shape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  <charset val="204"/>
          </rPr>
          <t>თბილისი მედიკი
იგივე რაოდენობები ჩვენთან + 600 ხალათი</t>
        </r>
      </text>
    </comment>
    <comment ref="BA2" authorId="0" shape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BE2" authorId="0" shape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BK2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O2" authorId="0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BQ2" authorId="0" shape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DX2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ბესო სიმონიშვილი</t>
        </r>
      </text>
    </comment>
    <comment ref="EJ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P2" authorId="0" shape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ES2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M2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Z2" authorId="0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JH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I2" authorId="0" shape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G2" authorId="0" shape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KN2" authorId="0" shape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MM2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BJ3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BP3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BQ3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DW3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JZ4" authorId="0" shape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DH5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OH6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KO7" authorId="0" shape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S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AZ8" authorId="0" shape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BI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N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R8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CY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C8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L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M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N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O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T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C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D8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EG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J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EK8" authorId="0" shape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EO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P8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FB8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FC8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D8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E8" authorId="0" shape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FF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G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8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FI8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FJ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K8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FL8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FM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S8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FZ8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GK8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HH8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IL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M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N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O9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R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T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I9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Z9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BB9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BG9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BJ9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P9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Q9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DH9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S9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EG9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EP9" authorId="0" shape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NX9" authorId="0" shape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S1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T1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V1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G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I1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BM1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BN1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Y1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DC1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DW11" authorId="0" shape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EF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EG11" authorId="0" shape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ER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E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F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K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GI11" authorId="0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IK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IR11" authorId="0" shape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JK11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MX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Y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Z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A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B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C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D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E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F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G1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OB11" authorId="0" shape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P12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KC12" authorId="0" shape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EP1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W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FS13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GF13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N13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HV13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HX13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IO13" authorId="0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T1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Z14" authorId="0" shape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FM16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T16" authorId="0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X16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D16" authorId="0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IJ1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JA16" authorId="0" shape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EH17" authorId="0" shape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EV17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S17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T17" authorId="0" shape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IM1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LF17" authorId="0" shape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BK18" authorId="0" shape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CX18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G18" authorId="0" shape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EJ1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T18" authorId="0" shape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EV19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L22" authorId="0" shape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AZ24" authorId="0" shape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LE2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DC25" authorId="0" shape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ER26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IL26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JK26" authorId="0" shape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OI26" authorId="0" shape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  <comment ref="T2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J27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K27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Y27" authorId="0" shape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BI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J27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L27" authorId="0" shape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BR27" authorId="0" shape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DN27" authorId="0" shape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DO27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P27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T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U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V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W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Y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Z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A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B2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D27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EE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F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G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EI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K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P27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FB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C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D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F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J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Z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J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O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G27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HH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J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K27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HP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Q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H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JC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J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NN27" authorId="0" shape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T2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Z28" authorId="0" shape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BB28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BP28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BQ28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R28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EG28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G28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HH28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J28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HK28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IO28" authorId="0" shape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T28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JK28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KA28" authorId="0" shape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P28" authorId="0" shape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L28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I3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K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K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N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A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B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K1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თბილისი მედიკი
იგივე რაოდენობები ჩვენთან + 600 ხალათი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A24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A25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A39" authorId="0" shape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I40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N40" authorId="0" shape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X40" authorId="0" shape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AB40" authorId="0" shape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B41" authorId="0" shape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I42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AB42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C47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I47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K47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49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AA4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C50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50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51" authorId="0" shape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AA52" authorId="0" shape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K53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54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55" authorId="0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C56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56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56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B57" authorId="0" shape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C57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57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57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AA58" authorId="0" shape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AB58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R90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91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91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H95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K95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Y95" authorId="0" shape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R99" authorId="0" shape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100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H10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0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06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06" authorId="0" shape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H10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07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AA108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I111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H1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13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4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C115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K115" authorId="0" shape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AA115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B116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ბესო სიმონიშვილი</t>
        </r>
      </text>
    </comment>
    <comment ref="AA117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8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9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20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121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22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AA122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AA12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24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2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2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125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K125" authorId="0" shape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AA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AB125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Q126" authorId="0" shape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AA1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12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12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R12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H129" authorId="0" shape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AA12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B134" authorId="0" shape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H134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I134" authorId="0" shape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L134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M13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AA134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K136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136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B137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Q140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S140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1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AA146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4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8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4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9" authorId="0" shape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K149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15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50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5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1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2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AA15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3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H15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5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5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K155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156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B157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15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57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3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M163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Q163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P164" authorId="0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4" authorId="0" shape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R164" authorId="0" shape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P168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170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AA17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176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K179" authorId="0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AA18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81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M184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AA18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200" authorId="0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AA203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AB203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H204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AA20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204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AA206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206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AA207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AB207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AA2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1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218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M220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B222" authorId="0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AA23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23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K233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23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Z234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H23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Q23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H23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M237" authorId="0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AB237" authorId="0" shape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K240" authorId="0" shape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AB242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P249" authorId="0" shape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AA251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5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257" authorId="0" shape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259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259" authorId="0" shape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AB259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D274" authorId="0" shape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AB275" authorId="0" shape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77" authorId="0" shape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B281" authorId="0" shape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AA28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88" authorId="0" shape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G289" authorId="0" shape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X30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Q306" authorId="0" shape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A330" authorId="0" shape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V338" authorId="0" shape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B339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AB342" authorId="0" shape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350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1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2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3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4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5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6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7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8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9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B364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  <comment ref="AA366" authorId="0" shape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I376" authorId="0" shape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K380" authorId="0" shape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386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Z387" authorId="0" shape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</commentList>
</comments>
</file>

<file path=xl/comments3.xml><?xml version="1.0" encoding="utf-8"?>
<comments xmlns="http://schemas.openxmlformats.org/spreadsheetml/2006/main">
  <authors>
    <author>Author</author>
    <author>Guram Giorgobiani</author>
  </authors>
  <commentLis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5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H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" authorId="0" shape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N14" authorId="0" shape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X14" authorId="0" shape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AB14" authorId="0" shape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H16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6" authorId="0" shape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K18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Q2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K26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27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33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I35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35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K37" authorId="0" shape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AA3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AB37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AA3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43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43" authorId="0" shape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AB43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AA4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Z61" authorId="0" shape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  <comment ref="V64" authorId="0" shape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Q65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S65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X6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G74" authorId="0" shape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C78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K78" authorId="0" shape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AA78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I7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K82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B8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(მარინა ბაიდაური)</t>
        </r>
      </text>
    </comment>
    <comment ref="AA84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8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(სოციალური მომსახურების სააგენტომ წაიღო)</t>
        </r>
      </text>
    </comment>
    <comment ref="B87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K9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AA96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AB96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K99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103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AA104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Q106" authorId="0" shape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P107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A108" authorId="0" shape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M116" authorId="0" shape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F119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I13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K13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N13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A13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B13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K132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AA134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H13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35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6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M141" authorId="0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AB141" authorId="0" shape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AB146" authorId="0" shape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151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K155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157" authorId="0" shape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AA158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16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62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AA16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6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6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65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P167" authorId="0" shape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C174" authorId="0" shape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I174" authorId="0" shape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K174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A17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7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AB179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AA181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AB181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183" authorId="0" shape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AB183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H185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8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87" authorId="0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7" authorId="0" shape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R187" authorId="0" shape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AA18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92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20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00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H20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H202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K202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P2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AA205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0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1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14" authorId="0" shape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Q216" authorId="0" shape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AA222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B223" authorId="0" shape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H230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AA23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31" authorId="0" shape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B232" authorId="0" shape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242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R248" authorId="0" shape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K250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H251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K254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254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AA25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6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62" authorId="0" shape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26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2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AA26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70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H27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274" authorId="0" shape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L275" authorId="0" shape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AB278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  <comment ref="I279" authorId="0" shape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H28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Z280" authorId="0" shape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I282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A283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85" authorId="0" shape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E287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I288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H289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9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2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R29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B291" authorId="0" shape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H291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I291" authorId="0" shape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L291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M29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AA291" authorId="0" shape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H292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M292" authorId="0" shape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Q292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H298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AA29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99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R300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301" authorId="0" shape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K305" authorId="0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M309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P310" authorId="0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AA312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312" authorId="0" shape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B313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313" authorId="0" shape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H314" authorId="0" shape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AA314" authorId="0" shape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AB314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K319" authorId="0" shape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23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323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323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H325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K325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Y325" authorId="0" shape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AA327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331" authorId="0" shape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M345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H348" authorId="0" shape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AA34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H350" authorId="0" shape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AA350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350" authorId="0" shape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K352" authorId="0" shape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353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B355" authorId="0" shape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K35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362" authorId="0" shape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C362" authorId="0" shape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362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362" authorId="0" shape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368" authorId="0" shape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378" authorId="0" shape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B380" authorId="0" shape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B381" authorId="0" shape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H386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386" authorId="0" shape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B396" authorId="0" shape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398" authorId="0" shape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</commentList>
</comments>
</file>

<file path=xl/sharedStrings.xml><?xml version="1.0" encoding="utf-8"?>
<sst xmlns="http://schemas.openxmlformats.org/spreadsheetml/2006/main" count="2428" uniqueCount="362">
  <si>
    <t>24/03</t>
  </si>
  <si>
    <t>25/03</t>
  </si>
  <si>
    <t>26/03</t>
  </si>
  <si>
    <t>27/03</t>
  </si>
  <si>
    <t>28/03</t>
  </si>
  <si>
    <t>29/03</t>
  </si>
  <si>
    <t>30/03</t>
  </si>
  <si>
    <t>31/03</t>
  </si>
  <si>
    <t>01/04</t>
  </si>
  <si>
    <t>02/04</t>
  </si>
  <si>
    <t>03/04</t>
  </si>
  <si>
    <t>04/04</t>
  </si>
  <si>
    <t>05/04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</si>
  <si>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</si>
  <si>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</si>
  <si>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</si>
  <si>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</si>
  <si>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</si>
  <si>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</si>
  <si>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</si>
  <si>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</si>
  <si>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</si>
  <si>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</si>
  <si>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</si>
  <si>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</si>
  <si>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</si>
  <si>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</si>
  <si>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</si>
  <si>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</si>
  <si>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</si>
  <si>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</si>
  <si>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27/04</t>
  </si>
  <si>
    <t>28/04</t>
  </si>
  <si>
    <t>29/04</t>
  </si>
  <si>
    <t>30/04</t>
  </si>
  <si>
    <t>01/05</t>
  </si>
  <si>
    <t>02/05</t>
  </si>
  <si>
    <t>03/05</t>
  </si>
  <si>
    <t>04/05</t>
  </si>
  <si>
    <t>05/05</t>
  </si>
  <si>
    <t>06/05</t>
  </si>
  <si>
    <t>07/05</t>
  </si>
  <si>
    <t>08/05</t>
  </si>
  <si>
    <t>09/05</t>
  </si>
  <si>
    <t>11/05</t>
  </si>
  <si>
    <t>13/05</t>
  </si>
  <si>
    <t>14/05</t>
  </si>
  <si>
    <t>15/05</t>
  </si>
  <si>
    <t>16/05</t>
  </si>
  <si>
    <t>№</t>
  </si>
  <si>
    <t>ხელშ</t>
  </si>
  <si>
    <t>მომწოდებელი</t>
  </si>
  <si>
    <t>დასახელება</t>
  </si>
  <si>
    <t>მოტანის თარიღი სასაქონლოს მიხ</t>
  </si>
  <si>
    <t>რაოდენობა ხელშეკრულებით</t>
  </si>
  <si>
    <t>ბალანსი</t>
  </si>
  <si>
    <t>ყუთი</t>
  </si>
  <si>
    <t>რ-ბა ყუთში</t>
  </si>
  <si>
    <t>ნაშთი ცალი</t>
  </si>
  <si>
    <t>ერთ ფასი</t>
  </si>
  <si>
    <t>გაცემა სულ</t>
  </si>
  <si>
    <t>ერთეული</t>
  </si>
  <si>
    <t>რესპუბლიკური საავადმყოფო</t>
  </si>
  <si>
    <t>შიდა ქართლის მუნიციპალიტეტი (სოფლის ექიმებისთვის)</t>
  </si>
  <si>
    <t>მარნეულის მუნიციპალიტეტი</t>
  </si>
  <si>
    <t>აჭარის საზოგადოებრივი ჯანდაცვის ცენტრი</t>
  </si>
  <si>
    <t>გიორგი აბრამიშვილის სახ. საქ. თავდაცვის სამინ. სამხედრო ჰოსპიტალი</t>
  </si>
  <si>
    <t>ზვიად ზვიადაძე</t>
  </si>
  <si>
    <t>ტურიზმის დეპ სასტუმროებისთვის</t>
  </si>
  <si>
    <t>ტურიზმის დეპ. მძღოლებისთვის</t>
  </si>
  <si>
    <t>დაცვის პოლიციის დეპ.</t>
  </si>
  <si>
    <t>საგანგებო სიტუაციების სსიპი</t>
  </si>
  <si>
    <t>აკ. ნიკოლოზ ყიფშიძის სახ. ცენტრ-რი საუნივ. კლინიკა</t>
  </si>
  <si>
    <t>შსს</t>
  </si>
  <si>
    <t>აკ. ვახტანგ ბოჭორიშვილის კლინიკა</t>
  </si>
  <si>
    <t>ინფექციური საავადმყოფო</t>
  </si>
  <si>
    <t>რუხი</t>
  </si>
  <si>
    <t>ტურიზმის დეპ. სასტუმრ</t>
  </si>
  <si>
    <t>ტურიზმის დეპ. სასტუმროებისთვის</t>
  </si>
  <si>
    <t>ბავშვთა ინფექციური სავადმყოფო</t>
  </si>
  <si>
    <t>ტურიზმის დეპ</t>
  </si>
  <si>
    <t>სამინისტროს ცხელი ხაზი</t>
  </si>
  <si>
    <t>ავიაკომპანია მაი ვეი</t>
  </si>
  <si>
    <t>რეგიონული ჯანდაცვის ცენტრი</t>
  </si>
  <si>
    <t>ა. ჟვანია</t>
  </si>
  <si>
    <t>ცხელი ხაზი</t>
  </si>
  <si>
    <t>ნინო ვარდია</t>
  </si>
  <si>
    <t>PR სამმართ</t>
  </si>
  <si>
    <t>იურიდიული</t>
  </si>
  <si>
    <t>ზუგდიდის ინფექციური საავად.</t>
  </si>
  <si>
    <t>თანამშრომლებისთვის ე. ლოსაბერიძე</t>
  </si>
  <si>
    <t>ნ.ალანია</t>
  </si>
  <si>
    <t>თბილისის ზღვ. ჰოსპ</t>
  </si>
  <si>
    <t>ტურიზმის დეპ.</t>
  </si>
  <si>
    <t>თელავის კლინ.</t>
  </si>
  <si>
    <t>დაცვის პოლიციის დეპ.  ზურა</t>
  </si>
  <si>
    <t>საგანგებოსიტუაც. ცენტრი</t>
  </si>
  <si>
    <t>ეროვნული ბანკი</t>
  </si>
  <si>
    <t>პირველი საუნივერსიტეტო კლინიკა</t>
  </si>
  <si>
    <t>შრომის ინპ. ლევან აბაშიძე</t>
  </si>
  <si>
    <t>თბილისის ზღვის ჰოსპიტალი</t>
  </si>
  <si>
    <t>საჩხერეს კლინიკა</t>
  </si>
  <si>
    <t>შპს ბოლნისის ცენტრ. კლინ.</t>
  </si>
  <si>
    <t>ნიუ ვიჟენი</t>
  </si>
  <si>
    <t>შპს იმერმედი თერჯოლა</t>
  </si>
  <si>
    <t>სენაკის კლინიკა</t>
  </si>
  <si>
    <t>ფოთის კლინიკა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</si>
  <si>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</si>
  <si>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</si>
  <si>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</si>
  <si>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</si>
  <si>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</si>
  <si>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</si>
  <si>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</si>
  <si>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</si>
  <si>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რუსთავის ცენტრალური საავადმყოფო</t>
  </si>
  <si>
    <t>მარნეულის მერია</t>
  </si>
  <si>
    <t>სენაკის კლინიკა 2</t>
  </si>
  <si>
    <t>ლაგოდეხის კლინიკა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</si>
  <si>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</si>
  <si>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</si>
  <si>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</si>
  <si>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მცხეთის სამედიცინო ცენტრი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</si>
  <si>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</si>
  <si>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</si>
  <si>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</si>
  <si>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</si>
  <si>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</si>
  <si>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</si>
  <si>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რეგიონული ჯანდაცვის ცენტრი ლენტრხი</t>
  </si>
  <si>
    <t>რეგიონული ჯანდაცვის ცენტრი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</si>
  <si>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</si>
  <si>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</si>
  <si>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</si>
  <si>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</si>
  <si>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</si>
  <si>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</si>
  <si>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სამედიცინო და ფარმაცევტული საქმიანობის რეგულირების სააგენტო</t>
  </si>
  <si>
    <t>PR სამმართველო</t>
  </si>
  <si>
    <t>დაავადებათა კონტროლისა და საზოგადოებრივი ჯანმრთელობის ცენტრი</t>
  </si>
  <si>
    <t>სოფო კილაძე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</si>
  <si>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</si>
  <si>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შპს ,,მედემერჯენსი" ბათუმი</t>
  </si>
  <si>
    <t>დაავადებათა კონტროლისა და საზოგადოებრივი ჯანმრთელობის ცენტრი (დასავლეთ საქ.)</t>
  </si>
  <si>
    <t>ნინო მამალაძე ნინო ტალახაძე</t>
  </si>
  <si>
    <t>შიდა ქართლის სახ. რწმუნებული</t>
  </si>
  <si>
    <t>საგანგებო სიტუაც. ცენტრი</t>
  </si>
  <si>
    <t xml:space="preserve">კლინიკა-ლჯ ქუთაისი </t>
  </si>
  <si>
    <t>ბავშვთა ინფექციური საავად.</t>
  </si>
  <si>
    <t>ავიაციის დეპარტამენტი</t>
  </si>
  <si>
    <t>თბილისის ზღვის  ჰოსპიტალი</t>
  </si>
  <si>
    <t>ლენტეხი (ოჯახის ექიმებისთვის)</t>
  </si>
  <si>
    <t>აჭარის საზოგადოებრივი ჯანდაცვა?</t>
  </si>
  <si>
    <t>დევნილთა სსიპ-ი</t>
  </si>
  <si>
    <t>იმერეთი</t>
  </si>
  <si>
    <t>გურია</t>
  </si>
  <si>
    <t>სამეგრელო</t>
  </si>
  <si>
    <t>შიდა ქართლი</t>
  </si>
  <si>
    <t>კახეთის საავადმყოფო</t>
  </si>
  <si>
    <t>PR თამარ კაციტაძე</t>
  </si>
  <si>
    <t>სოციალური მომსახურების სააგენტო</t>
  </si>
  <si>
    <t>თამარ კაციტაძე   PR</t>
  </si>
  <si>
    <t>ონკოლოგიური საავ.</t>
  </si>
  <si>
    <t>ბოლნისის ცენტრალური კლინიკა</t>
  </si>
  <si>
    <t>ლაგოდეხის კლინიკა არქიმედე</t>
  </si>
  <si>
    <t>აჭარის საზოგადოებრივი ჯანდაცვა</t>
  </si>
  <si>
    <t>ალექსი ჟვანია</t>
  </si>
  <si>
    <t>რეზო კავლელაშვილი სერგო ხაჭაპურიძე</t>
  </si>
  <si>
    <t>ქუთაისის კლინილა ლჯ</t>
  </si>
  <si>
    <t>თბილისის ზღვის კლინიკა</t>
  </si>
  <si>
    <t>ჯეო ჰოსპიტალი საგარეჯო</t>
  </si>
  <si>
    <t>თელავის რაიონული საავად.</t>
  </si>
  <si>
    <t>რეგიონული ჯანდაცვის ცენტრი ჩხობაძის კლინ ქუთაისი</t>
  </si>
  <si>
    <t>კლინიკა ბომონდი ქუთაისი</t>
  </si>
  <si>
    <t>მედალფა ბათუმი</t>
  </si>
  <si>
    <t>ზუგდიდის ინფექციური საავადმ</t>
  </si>
  <si>
    <t>მე-5 კლინიკური (ფსიქიატრ)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</si>
  <si>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</si>
  <si>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</si>
  <si>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</si>
  <si>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რუსთავის ფსიქიკ. ჯანმრთ ცენტრი (ელიაშვილი)</t>
  </si>
  <si>
    <t>თინათინ ხარძიანი</t>
  </si>
  <si>
    <t>პირველი საუნუვერსიტეტო კლინიკა</t>
  </si>
  <si>
    <t>შრომის ინსპექ.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</si>
  <si>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</si>
  <si>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</si>
  <si>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</si>
  <si>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</si>
  <si>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</si>
  <si>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</si>
  <si>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ზ.ტყემალაძე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</si>
  <si>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</si>
  <si>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</si>
  <si>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</si>
  <si>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</si>
  <si>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</si>
  <si>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</si>
  <si>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</si>
  <si>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</si>
  <si>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</si>
  <si>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</si>
  <si>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</si>
  <si>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</si>
  <si>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</si>
  <si>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</si>
  <si>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</si>
  <si>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</si>
  <si>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</si>
  <si>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</si>
  <si>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აკ. ნიკოლოზ ყიფშიძის სახ. ცენტრ-რი საუნივ. კლინიკა (სასტუმროებისთვის)
(სასტუმროებისთვის)</t>
  </si>
  <si>
    <t>პირველი საუნივერსიტეტო საავადმყ</t>
  </si>
  <si>
    <t>ტუბერკულოზის ცენტრი (ავალიანი)</t>
  </si>
  <si>
    <t>ავიაკომპანია მაივეი</t>
  </si>
  <si>
    <t>სასტუმრო ფორტუნა
(გვანცა გასვიანი)</t>
  </si>
  <si>
    <t>თანამშრომლებზე, დამლაგებლებზე და დაცვაზე გასაცემად
ელგუჯა ლოსაბერიძე</t>
  </si>
  <si>
    <t>თელავის რაიონული საავად</t>
  </si>
  <si>
    <t>ივ ბოკერიას სახ. რეფერალური კლინიკა</t>
  </si>
  <si>
    <t>პირველი საუნივერსიტეტო საავადმ.</t>
  </si>
  <si>
    <t>მცხეთის საავადმყოფო</t>
  </si>
  <si>
    <t>ანზორ ჭავჭავაძე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</si>
  <si>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</si>
  <si>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</si>
  <si>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</si>
  <si>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</si>
  <si>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ბავშვთა ინფექციური</t>
  </si>
  <si>
    <t>ლევან გოგოძე ბოლნისისთვის</t>
  </si>
  <si>
    <t>აბასთუმნის ფილტვის ცენტრი</t>
  </si>
  <si>
    <t>გვანცა გასვიანი სასტუმრო ფორტუნა</t>
  </si>
  <si>
    <t>ზუგდიდის ინფექციური საავადმყოფო</t>
  </si>
  <si>
    <t>საგანგებო სიტუაციების სსიპ</t>
  </si>
  <si>
    <t>თანამშრომლებზე გასაცემად ელგუჯა</t>
  </si>
  <si>
    <t xml:space="preserve">ჯერარსი </t>
  </si>
  <si>
    <t>ვასილ ლელუაშვილი</t>
  </si>
  <si>
    <t>აკ. ო. ღუდუშაურის სახ. ეროვნ. სამედიც ცენტრი</t>
  </si>
  <si>
    <t>ნიუ ჰოსპიტალი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</si>
  <si>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</si>
  <si>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</si>
  <si>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</si>
  <si>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თბილისის სახ. სამედიც. უნივერსიტეტის პირველი საუნივერს. კლინიკა</t>
  </si>
  <si>
    <t>საგარეო საქმეთა სამინისტრო</t>
  </si>
  <si>
    <t>კლინიკა ბომონდი უთაისი</t>
  </si>
  <si>
    <t xml:space="preserve"> ავერსი მარნეული</t>
  </si>
  <si>
    <t>ჯეო ჰოსპიტალი მარნეული</t>
  </si>
  <si>
    <t>კლინიკა ელჯი ქუთაისი</t>
  </si>
  <si>
    <t>თანამშრომლებზე გასაცემი (ელგუჯა)</t>
  </si>
  <si>
    <t>აკ. ნიკოლოზ ყიფშიძის სახ. ცენტრ-რი საუნივ. კლინიკა (რუხი)</t>
  </si>
  <si>
    <t>ევექსის ჰოსპიტლები ქუთაისის რეფერალური ჰოსპიტალი</t>
  </si>
  <si>
    <t>ევექსის ჰოსპიტლები ფოთის ჰოსპიტალი</t>
  </si>
  <si>
    <t>ავიაკომპანია მაი ვეი ეარლაინსი</t>
  </si>
  <si>
    <t>შპს მედალფა</t>
  </si>
  <si>
    <t>არქიმედეს კლინიკა (ლაგოდეხი)</t>
  </si>
  <si>
    <t>ინფექციური პათოლოგიის, შიდსისა და კლინიკური იმუნოლოგიის სამედიცინო-პრაქტიკული ცენტრი</t>
  </si>
  <si>
    <t>ლ.საყვარელიძის სახ. დაავად, კონტროლისა  და საზ. ჯან, ეროვნული ცენტრი</t>
  </si>
  <si>
    <t>შპს ლჯ და კომპანია</t>
  </si>
  <si>
    <t>შპს ბომონდი</t>
  </si>
  <si>
    <t>საგანგებო სიტუაციების კოორდინაციისა ად გადაუდებელი დახმარების ცენტრი</t>
  </si>
  <si>
    <t>წოწკოლაურის მძღოლო (გაგა)</t>
  </si>
  <si>
    <t>თბილისის ბავშვთა ინფექციური კლინიკური საავადმყოფო</t>
  </si>
  <si>
    <t>შპს გორმედი</t>
  </si>
  <si>
    <t>ტუბერკოლიზისა და ფილტვის დაავადებათა ეროვნული ცენტრი</t>
  </si>
  <si>
    <t>სამედიცინო და ფარმაცევტული საქმიანობის სახ. რეგულიების სააგენტო</t>
  </si>
  <si>
    <t>გიორგი აბრამიშვილის სახ. საქ. თავდაცვის სამინისტროს სამხედრო ჰოსპიტალი</t>
  </si>
  <si>
    <t>მცხეთა-მთიანეთის სახ. რწმუნებულის ადმინისტრაცია (დუშეთი, თიანეთი, მცხეთისა და ყაზბეგის მუნიციპ)</t>
  </si>
  <si>
    <t>არქიმედეს კლინიკა (სენაკი)</t>
  </si>
  <si>
    <t>რუსთავის გამგეობა</t>
  </si>
  <si>
    <t>ახალციხის კლინიკა იმედი</t>
  </si>
  <si>
    <t>ტუბერკულოზისა და ფილტვის დაავადებათა ეროვნული ცენტრი</t>
  </si>
  <si>
    <t>ნიუ ვიჟენ საუნივერსიტეტო ჰოსპიტალი</t>
  </si>
  <si>
    <t xml:space="preserve">შპს ვივამედი </t>
  </si>
  <si>
    <t>სასტუმრო ფორტუნ პალასი</t>
  </si>
  <si>
    <t>ლ.საყვარელიძის სახ. დაავადებათა კონტროლისა  და საზ. ჯანმ. ეროვნული ცენტრი</t>
  </si>
  <si>
    <t>საჩხერის რაიონული საავადმყოფო-პოლიკლინიკური გაერთიანება</t>
  </si>
  <si>
    <t>დევნილთა, ეკომიგრანტთა და საარსებო წყაროებით უზრუნველყოფის სააგენტო</t>
  </si>
  <si>
    <t>ქ. ბათუმის რესპუბლიკური საავადმყოფო</t>
  </si>
  <si>
    <t xml:space="preserve">სალიხ აბაშიძის ინფექციური პათოლოგიის, შიდსის და ტუბერკულოზის რეგიონული ცენტრი </t>
  </si>
  <si>
    <t>თანამშრომლებისათვის (ელგუჯა ლოსაბერიძე)</t>
  </si>
  <si>
    <t>შპს მედემერჯენსი</t>
  </si>
  <si>
    <t>დასაქმების ხელშეწყობის სახ. სააგენტო</t>
  </si>
  <si>
    <t>ბოლნისის ცენტრ. კლინიკა (სოციალური მომსახურების სააგენტომ წაიღო)</t>
  </si>
  <si>
    <t>მარნეულის მუნიციპალიტეტი (სოციალური მომსახურების სააგენტომ წაიღო)</t>
  </si>
  <si>
    <t>ბოლნისის მუნიციპალიტეტი (სოციალური მომსახურების სააგენტომ წაიღო)</t>
  </si>
  <si>
    <t>ფსიქიკური ჯანმრთელობისა და ნარკომანიის პრევენციის ეროვნული ცენტრი (გვანცა გასვიანი)</t>
  </si>
  <si>
    <t>სახ. ზრუნვისა და ტრეფიკინგის მსხვერპლთა, დაზარალებულთა დახმარების საგენტო</t>
  </si>
  <si>
    <t>შპს ვივამედი</t>
  </si>
  <si>
    <t>ლევან სამხარაულის სახ. სასამართლო ექსპერტიზის ეროვნული ბიურო</t>
  </si>
  <si>
    <t>სოციალური მომსახურების სააგენტო მარნეულის მუნიციპალიტეტი</t>
  </si>
  <si>
    <t>სოციალური მომსახურების სააგენტო ბოლნისის მუნიციპალიტეტი</t>
  </si>
  <si>
    <t>ლრვან გოგოძე</t>
  </si>
  <si>
    <t>თანამშრომლებისთვის (ე. ლოსაბერიძე)</t>
  </si>
  <si>
    <t>თბილისის სახ. სამედიცინო უნივერსიტეტის პირველი საუნივერსიტეტო კლინიკა</t>
  </si>
  <si>
    <t>ავერსი მარნეული</t>
  </si>
  <si>
    <t>დევნილთა ეკომიგრანტთა და საარსებო წყაროებით უზრუნ. სააგენტო</t>
  </si>
  <si>
    <t>აჭარის ავტონ. რესპ. საზოგადოებრივი ჯანდ. ცენტრი</t>
  </si>
  <si>
    <t>დასაქმების სახ. სააგენტო</t>
  </si>
  <si>
    <t>ზუგდიდის ინფექციურ საავადმყოფო</t>
  </si>
  <si>
    <t>თბილისის ბავშვთა ინფექციური საავადმყოფო</t>
  </si>
  <si>
    <t>ევექსის ჰოსპიტლები ბოკერიას სახ. რეფერალური ჰოსპიტალი</t>
  </si>
  <si>
    <t>ფინანსთა სამინისტროს შემოსავლების სამსახური</t>
  </si>
  <si>
    <t>საგანგებო სიტუაციების კოორდინაციისა და გადაუდებელი დახმარების ცენტრი</t>
  </si>
  <si>
    <t>თანამშრომლებისთვის ელგუჯა ლოსაბერიძე</t>
  </si>
  <si>
    <t>თბილისის გადამცემ დაავადებათა ეპიდზედამხედველობისა და კონტროლის მუნიციპალური სააგენტო</t>
  </si>
  <si>
    <t>სოციალური მომსახურების სააგენტო თეთრიწყაროს მუნიციპალიტეტი</t>
  </si>
  <si>
    <t>ქუთაისის შიდსის ცენტრი</t>
  </si>
  <si>
    <t>სპეციალური პენიტენციური სამსახური</t>
  </si>
  <si>
    <t>აკადემიკოს ო. ღუდუშაურის სახელობის ეროვნული სამედიცინო ცენტრი</t>
  </si>
  <si>
    <t>ინფექციური პათოლოგიის, შიდსისა და კლინიკური იმუნოლოგიის სამეცნიერო-პრაქტიკული ცენტრი</t>
  </si>
  <si>
    <t>აკადემიკოს ნიკოლოზ ყიფშიძის სახელობის ცენტრალური საუნივერსიტეტო კლინიკა</t>
  </si>
  <si>
    <t>დევნილთა, ეკომიგრანტთა და საარსებო წყაროებით უზრუნველყოფის  სააგენტო</t>
  </si>
  <si>
    <t>საქართველოს ფინანსთა სამინისტროს შემოსავლების სამსახური</t>
  </si>
  <si>
    <t>ბახილი</t>
  </si>
  <si>
    <t>ცალი</t>
  </si>
  <si>
    <t xml:space="preserve"> </t>
  </si>
  <si>
    <t>ბახილი კომბინიზონის</t>
  </si>
  <si>
    <t>გვამის ტომარა</t>
  </si>
  <si>
    <t>თერმომეტრი უკონტაქტო</t>
  </si>
  <si>
    <t xml:space="preserve">თითის საჩხვლეტი </t>
  </si>
  <si>
    <t>კომბინიზონი</t>
  </si>
  <si>
    <t>პირბადე 3-შრიანი</t>
  </si>
  <si>
    <t>პირბადე 3-შრიანი ქართული</t>
  </si>
  <si>
    <t>რესპირატორი N95 FFP1/2/3</t>
  </si>
  <si>
    <t>სადეზინფექ. ხსნარი ზედაპირის</t>
  </si>
  <si>
    <t>ლიტ.</t>
  </si>
  <si>
    <t>სადეზინფექ. ხსნარი ხელის</t>
  </si>
  <si>
    <t>სათვალე</t>
  </si>
  <si>
    <t>შესყიდული</t>
  </si>
  <si>
    <t>გაცემა</t>
  </si>
  <si>
    <t>ნაშთი</t>
  </si>
  <si>
    <t>სპირტი</t>
  </si>
  <si>
    <t>სწრაფი ტესტი (ევროპული) TBC</t>
  </si>
  <si>
    <t>სწრაფი ტესტი (ჩინური-სითხით)</t>
  </si>
  <si>
    <t>სწრაფი ტესტი (ჩინური-სითხით) SAVANT</t>
  </si>
  <si>
    <t>სწრაფი ტესტი antibody</t>
  </si>
  <si>
    <t>სწრაფი ტესტი antigen</t>
  </si>
  <si>
    <t>სწრაფი ტესტი კორეული</t>
  </si>
  <si>
    <t>სწრაფი ტესტი SD BIOSENSOR კორეული</t>
  </si>
  <si>
    <t>სწრაფი ტესტი Wondfo საგარეო</t>
  </si>
  <si>
    <t>სწრაფი ტესტი (ევროპული) TBC ახალი</t>
  </si>
  <si>
    <t>სწრაფი ტესტი Greenlab/Biogen ანტისხეული</t>
  </si>
  <si>
    <t>ფარი</t>
  </si>
  <si>
    <t>ქუდი ერთჯერადი</t>
  </si>
  <si>
    <t>ხალათი ვიზიტორის</t>
  </si>
  <si>
    <t>ხალათი ქირურგიული</t>
  </si>
  <si>
    <t>ხელთათმანი</t>
  </si>
  <si>
    <t>სითხის საფრქვევი 16ლიტრიანი</t>
  </si>
  <si>
    <t>შენიშვნა</t>
  </si>
  <si>
    <t>სითხის საფრქვევი 3ლიტრიანი</t>
  </si>
  <si>
    <t>ჯეო ჰოსპიტალს მარნეული</t>
  </si>
  <si>
    <t>ჯეო ჰოსპიტალს საგარეჯო</t>
  </si>
  <si>
    <t>კლინიკა-ლჯ (ქუთაისი)</t>
  </si>
  <si>
    <t>აკადემიკოს ნიკოლოზ ყიფშიძის სახელობის ცენტრალური საუნივერსიტეტო კლინიკა. რუხის კლინიკა</t>
  </si>
  <si>
    <t>თელავის რაიონული საავადმყოფო</t>
  </si>
  <si>
    <t>არქიმედეს კლინიკა სენაკი</t>
  </si>
  <si>
    <t>ევექსის ჰოსპიტლები - ფოთის ჰოსპიტალი</t>
  </si>
  <si>
    <t>შპს "გორმედი"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</si>
  <si>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</si>
  <si>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აჭარის ავტონომიური რესპუბლიკის ჯანმრთელობისა და სოციალური დაცვის სამინისტრო</t>
  </si>
  <si>
    <t>ბოლნისის მუნიციპალიტეტი</t>
  </si>
  <si>
    <t>ევექსის ჰოსპიტლები - ქუთაისის რეფერალური ჰოსპიტალი</t>
  </si>
  <si>
    <t>ევექსის ჰოსპიტლები - ბოკერიას სახ. რეფერალური ჰოსპიტალი</t>
  </si>
  <si>
    <t>თანამშრომლებზე, დამლაგებლებზე და დაცვაზე გასაცემად 
ელგუჯა ლოსაბერიძე</t>
  </si>
  <si>
    <t>თანამშრომლებზე დასარიგებლად</t>
  </si>
  <si>
    <t>სამცხე-ჯავახეთი (ა.ჟვანია)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</si>
</sst>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3" x14ac:knownFonts="1">
    <font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3" xfId="0" applyNumberForma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3" fontId="0" fillId="4" borderId="2" xfId="0" applyNumberFormat="1" applyFill="1" applyBorder="1" applyAlignment="1">
      <alignment horizontal="right" vertical="center" wrapText="1"/>
    </xf>
    <xf numFmtId="0" fontId="0" fillId="4" borderId="2" xfId="0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" fontId="0" fillId="0" borderId="2" xfId="0" applyNumberFormat="1" applyFill="1" applyBorder="1" applyAlignment="1">
      <alignment vertical="center"/>
    </xf>
    <xf numFmtId="16" fontId="0" fillId="0" borderId="0" xfId="0" applyNumberFormat="1" applyFill="1" applyBorder="1" applyAlignment="1">
      <alignment vertical="center"/>
    </xf>
    <xf numFmtId="16" fontId="0" fillId="0" borderId="0" xfId="0" applyNumberFormat="1" applyFill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16" fontId="0" fillId="0" borderId="1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H:\KORONA\!!!%20&#4316;&#4304;&#4328;&#4311;&#4312;%20%20&#4321;&#4304;&#4315;&#4323;&#4328;&#4304;&#4317;%20%20.xls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P30"/>
  <sheetViews>
    <sheetView tabSelected="1" zoomScale="70" zoomScaleNormal="70" workbookViewId="0">
      <pane xSplit="13" ySplit="2" topLeftCell="NY3" activePane="bottomRight" state="frozen"/>
      <selection pane="topRight" activeCell="N1" sqref="N1"/>
      <selection pane="bottomLeft" activeCell="A3" sqref="A3"/>
      <selection pane="bottomRight" activeCell="OR11" sqref="OR11"/>
    </sheetView>
  </sheetViews>
  <sheetFormatPr defaultRowHeight="15" outlineLevelCol="1" x14ac:dyDescent="0.25"/>
  <cols>
    <col min="1" max="1" width="4.28515625" style="52" hidden="1" customWidth="1" outlineLevel="1"/>
    <col min="2" max="2" width="5.5703125" style="52" hidden="1" customWidth="1" outlineLevel="1"/>
    <col min="3" max="3" width="52.7109375" style="52" hidden="1" customWidth="1" outlineLevel="1"/>
    <col min="4" max="4" width="43.42578125" style="53" hidden="1" customWidth="1" outlineLevel="1"/>
    <col min="5" max="5" width="12.85546875" style="53" hidden="1" customWidth="1" outlineLevel="1"/>
    <col min="6" max="6" width="11.7109375" style="54" hidden="1" customWidth="1" outlineLevel="1"/>
    <col min="7" max="7" width="10.7109375" style="55" hidden="1" customWidth="1" outlineLevel="1"/>
    <col min="8" max="8" width="10.7109375" style="52" hidden="1" customWidth="1" outlineLevel="1"/>
    <col min="9" max="9" width="10.85546875" style="52" hidden="1" customWidth="1" outlineLevel="1"/>
    <col min="10" max="10" width="11.28515625" style="54" hidden="1" customWidth="1" outlineLevel="1"/>
    <col min="11" max="11" width="11.7109375" style="54" hidden="1" customWidth="1" outlineLevel="1"/>
    <col min="12" max="12" width="10.85546875" style="54" customWidth="1" collapsed="1"/>
    <col min="13" max="13" width="33.28515625" style="56" customWidth="1"/>
    <col min="14" max="50" width="9.140625" style="7" customWidth="1"/>
    <col min="51" max="51" width="9.140625" style="35" customWidth="1"/>
    <col min="52" max="122" width="9.140625" style="7" customWidth="1"/>
    <col min="123" max="123" width="11.42578125" style="7" customWidth="1"/>
    <col min="124" max="129" width="9.140625" style="7" customWidth="1"/>
    <col min="130" max="145" width="9.140625" style="7"/>
    <col min="146" max="146" width="12.85546875" style="7" customWidth="1"/>
    <col min="147" max="334" width="9.140625" style="7"/>
    <col min="335" max="335" width="10.7109375" style="7" customWidth="1"/>
    <col min="336" max="336" width="9.140625" style="7"/>
    <col min="337" max="337" width="10.42578125" style="7" customWidth="1"/>
    <col min="338" max="357" width="9.140625" style="7"/>
    <col min="358" max="358" width="9.140625" style="35"/>
    <col min="359" max="359" width="9.140625" style="7"/>
    <col min="360" max="16384" width="9.140625" style="35"/>
  </cols>
  <sheetData>
    <row r="1" spans="1:458" s="7" customFormat="1" x14ac:dyDescent="0.25">
      <c r="A1" s="1"/>
      <c r="B1" s="1"/>
      <c r="C1" s="1"/>
      <c r="D1" s="2"/>
      <c r="E1" s="2"/>
      <c r="F1" s="3"/>
      <c r="G1" s="4"/>
      <c r="H1" s="1"/>
      <c r="I1" s="1"/>
      <c r="J1" s="3"/>
      <c r="K1" s="3"/>
      <c r="L1" s="5"/>
      <c r="M1" s="57"/>
      <c r="N1" s="6"/>
      <c r="O1" s="6" t="s">
        <v>0</v>
      </c>
      <c r="P1" s="6" t="s">
        <v>0</v>
      </c>
      <c r="Q1" s="6" t="s">
        <v>0</v>
      </c>
      <c r="R1" s="6" t="s">
        <v>0</v>
      </c>
      <c r="S1" s="6" t="s">
        <v>1</v>
      </c>
      <c r="T1" s="6" t="s">
        <v>1</v>
      </c>
      <c r="U1" s="6" t="s">
        <v>2</v>
      </c>
      <c r="V1" s="6" t="s">
        <v>2</v>
      </c>
      <c r="W1" s="6" t="s">
        <v>2</v>
      </c>
      <c r="X1" s="6" t="s">
        <v>3</v>
      </c>
      <c r="Y1" s="6" t="s">
        <v>3</v>
      </c>
      <c r="Z1" s="6" t="s">
        <v>3</v>
      </c>
      <c r="AA1" s="6" t="s">
        <v>3</v>
      </c>
      <c r="AB1" s="6" t="s">
        <v>3</v>
      </c>
      <c r="AC1" s="6" t="s">
        <v>3</v>
      </c>
      <c r="AD1" s="6" t="s">
        <v>4</v>
      </c>
      <c r="AE1" s="6" t="s">
        <v>5</v>
      </c>
      <c r="AF1" s="6" t="s">
        <v>6</v>
      </c>
      <c r="AG1" s="6" t="s">
        <v>6</v>
      </c>
      <c r="AH1" s="6" t="s">
        <v>6</v>
      </c>
      <c r="AI1" s="6" t="s">
        <v>6</v>
      </c>
      <c r="AJ1" s="6" t="s">
        <v>6</v>
      </c>
      <c r="AK1" s="6" t="s">
        <v>6</v>
      </c>
      <c r="AL1" s="6" t="s">
        <v>6</v>
      </c>
      <c r="AM1" s="6" t="s">
        <v>7</v>
      </c>
      <c r="AN1" s="6" t="s">
        <v>7</v>
      </c>
      <c r="AO1" s="6" t="s">
        <v>7</v>
      </c>
      <c r="AP1" s="6" t="s">
        <v>7</v>
      </c>
      <c r="AQ1" s="6" t="s">
        <v>8</v>
      </c>
      <c r="AR1" s="6" t="s">
        <v>9</v>
      </c>
      <c r="AS1" s="6" t="s">
        <v>9</v>
      </c>
      <c r="AT1" s="6" t="s">
        <v>9</v>
      </c>
      <c r="AU1" s="6" t="s">
        <v>9</v>
      </c>
      <c r="AV1" s="6" t="s">
        <v>9</v>
      </c>
      <c r="AW1" s="6" t="s">
        <v>9</v>
      </c>
      <c r="AX1" s="6" t="s">
        <v>9</v>
      </c>
      <c r="AY1" s="6" t="s">
        <v>9</v>
      </c>
      <c r="AZ1" s="6" t="s">
        <v>10</v>
      </c>
      <c r="BA1" s="6" t="s">
        <v>10</v>
      </c>
      <c r="BB1" s="6" t="s">
        <v>10</v>
      </c>
      <c r="BC1" s="6" t="s">
        <v>11</v>
      </c>
      <c r="BD1" s="6" t="s">
        <v>11</v>
      </c>
      <c r="BE1" s="6" t="s">
        <v>11</v>
      </c>
      <c r="BF1" s="6" t="s">
        <v>11</v>
      </c>
      <c r="BG1" s="6" t="s">
        <v>11</v>
      </c>
      <c r="BH1" s="6" t="s">
        <v>11</v>
      </c>
      <c r="BI1" s="6" t="s">
        <v>11</v>
      </c>
      <c r="BJ1" s="6" t="s">
        <v>12</v>
      </c>
      <c r="BK1" s="6" t="s">
        <v>12</v>
      </c>
      <c r="BL1" s="6" t="s">
        <v>12</v>
      </c>
      <c r="BM1" s="6" t="s">
        <v>12</v>
      </c>
      <c r="BN1" s="6" t="s">
        <v>12</v>
      </c>
      <c r="BO1" s="6" t="s">
        <v>12</v>
      </c>
      <c r="BP1" s="6" t="s">
        <v>13</v>
      </c>
      <c r="BQ1" s="6" t="s">
        <v>13</v>
      </c>
      <c r="BR1" s="6" t="s">
        <v>13</v>
      </c>
      <c r="BS1" s="6" t="s">
        <v>13</v>
      </c>
      <c r="BT1" s="6" t="s">
        <v>13</v>
      </c>
      <c r="BU1" s="6" t="s">
        <v>13</v>
      </c>
      <c r="BV1" s="6" t="s">
        <v>13</v>
      </c>
      <c r="BW1" s="6" t="s">
        <v>13</v>
      </c>
      <c r="BX1" s="6" t="s">
        <v>13</v>
      </c>
      <c r="BY1" s="6" t="s">
        <v>13</v>
      </c>
      <c r="BZ1" s="6" t="s">
        <v>13</v>
      </c>
      <c r="CA1" s="6" t="s">
        <v>13</v>
      </c>
      <c r="CB1" s="6" t="s">
        <v>13</v>
      </c>
      <c r="CC1" s="6" t="s">
        <v>13</v>
      </c>
      <c r="CD1" s="6" t="s">
        <v>13</v>
      </c>
      <c r="CE1" s="6" t="s">
        <v>13</v>
      </c>
      <c r="CF1" s="6" t="s">
        <v>14</v>
      </c>
      <c r="CG1" s="6" t="s">
        <v>14</v>
      </c>
      <c r="CH1" s="6" t="s">
        <v>14</v>
      </c>
      <c r="CI1" s="6" t="s">
        <v>14</v>
      </c>
      <c r="CJ1" s="6" t="s">
        <v>14</v>
      </c>
      <c r="CK1" s="6" t="s">
        <v>14</v>
      </c>
      <c r="CL1" s="6" t="s">
        <v>14</v>
      </c>
      <c r="CM1" s="6" t="s">
        <v>14</v>
      </c>
      <c r="CN1" s="6" t="s">
        <v>14</v>
      </c>
      <c r="CO1" s="6" t="s">
        <v>14</v>
      </c>
      <c r="CP1" s="6" t="s">
        <v>14</v>
      </c>
      <c r="CQ1" s="6" t="s">
        <v>14</v>
      </c>
      <c r="CR1" s="6" t="s">
        <v>14</v>
      </c>
      <c r="CS1" s="6" t="s">
        <v>14</v>
      </c>
      <c r="CT1" s="6" t="s">
        <v>14</v>
      </c>
      <c r="CU1" s="6" t="s">
        <v>14</v>
      </c>
      <c r="CV1" s="6" t="s">
        <v>14</v>
      </c>
      <c r="CW1" s="6" t="s">
        <v>14</v>
      </c>
      <c r="CX1" s="6" t="s">
        <v>14</v>
      </c>
      <c r="CY1" s="6" t="s">
        <v>14</v>
      </c>
      <c r="CZ1" s="6" t="s">
        <v>14</v>
      </c>
      <c r="DA1" s="6" t="s">
        <v>14</v>
      </c>
      <c r="DB1" s="6" t="s">
        <v>14</v>
      </c>
      <c r="DC1" s="6" t="s">
        <v>15</v>
      </c>
      <c r="DD1" s="6" t="s">
        <v>15</v>
      </c>
      <c r="DE1" s="6" t="s">
        <v>15</v>
      </c>
      <c r="DF1" s="6" t="s">
        <v>15</v>
      </c>
      <c r="DG1" s="6" t="s">
        <v>15</v>
      </c>
      <c r="DH1" s="6" t="s">
        <v>15</v>
      </c>
      <c r="DI1" s="6" t="s">
        <v>15</v>
      </c>
      <c r="DJ1" s="6" t="s">
        <v>16</v>
      </c>
      <c r="DK1" s="6" t="s">
        <v>16</v>
      </c>
      <c r="DL1" s="6" t="s">
        <v>16</v>
      </c>
      <c r="DM1" s="6" t="s">
        <v>16</v>
      </c>
      <c r="DN1" s="6" t="s">
        <v>16</v>
      </c>
      <c r="DO1" s="6" t="s">
        <v>16</v>
      </c>
      <c r="DP1" s="6" t="s">
        <v>16</v>
      </c>
      <c r="DQ1" s="6" t="s">
        <v>16</v>
      </c>
      <c r="DR1" s="6" t="s">
        <v>17</v>
      </c>
      <c r="DS1" s="6" t="s">
        <v>17</v>
      </c>
      <c r="DT1" s="6" t="s">
        <v>17</v>
      </c>
      <c r="DU1" s="6" t="s">
        <v>17</v>
      </c>
      <c r="DV1" s="6" t="s">
        <v>17</v>
      </c>
      <c r="DW1" s="6" t="s">
        <v>17</v>
      </c>
      <c r="DX1" s="6" t="s">
        <v>17</v>
      </c>
      <c r="DY1" s="6" t="s">
        <v>18</v>
      </c>
      <c r="DZ1" s="6" t="s">
        <v>18</v>
      </c>
      <c r="EA1" s="6" t="s">
        <v>18</v>
      </c>
      <c r="EB1" s="6" t="s">
        <v>18</v>
      </c>
      <c r="EC1" s="6" t="s">
        <v>18</v>
      </c>
      <c r="ED1" s="6" t="s">
        <v>19</v>
      </c>
      <c r="EE1" s="6" t="s">
        <v>19</v>
      </c>
      <c r="EF1" s="6" t="s">
        <v>19</v>
      </c>
      <c r="EG1" s="6" t="s">
        <v>19</v>
      </c>
      <c r="EH1" s="6" t="s">
        <v>19</v>
      </c>
      <c r="EI1" s="6" t="s">
        <v>19</v>
      </c>
      <c r="EJ1" s="6" t="s">
        <v>19</v>
      </c>
      <c r="EK1" s="6" t="s">
        <v>20</v>
      </c>
      <c r="EL1" s="6"/>
      <c r="EM1" s="6" t="s">
        <v>20</v>
      </c>
      <c r="EN1" s="6" t="s">
        <v>20</v>
      </c>
      <c r="EO1" s="6" t="s">
        <v>20</v>
      </c>
      <c r="EP1" s="6" t="s">
        <v>21</v>
      </c>
      <c r="EQ1" s="6" t="s">
        <v>21</v>
      </c>
      <c r="ER1" s="6" t="s">
        <v>21</v>
      </c>
      <c r="ES1" s="6" t="s">
        <v>21</v>
      </c>
      <c r="ET1" s="6" t="s">
        <v>21</v>
      </c>
      <c r="EU1" s="6" t="s">
        <v>21</v>
      </c>
      <c r="EV1" s="6" t="s">
        <v>21</v>
      </c>
      <c r="EW1" s="6" t="s">
        <v>21</v>
      </c>
      <c r="EX1" s="6" t="s">
        <v>21</v>
      </c>
      <c r="EY1" s="6" t="s">
        <v>21</v>
      </c>
      <c r="EZ1" s="6" t="s">
        <v>21</v>
      </c>
      <c r="FA1" s="6" t="s">
        <v>21</v>
      </c>
      <c r="FB1" s="6" t="s">
        <v>22</v>
      </c>
      <c r="FC1" s="6" t="s">
        <v>22</v>
      </c>
      <c r="FD1" s="6" t="s">
        <v>22</v>
      </c>
      <c r="FE1" s="6" t="s">
        <v>22</v>
      </c>
      <c r="FF1" s="6" t="s">
        <v>22</v>
      </c>
      <c r="FG1" s="6" t="s">
        <v>22</v>
      </c>
      <c r="FH1" s="6" t="s">
        <v>22</v>
      </c>
      <c r="FI1" s="6" t="s">
        <v>22</v>
      </c>
      <c r="FJ1" s="6" t="s">
        <v>22</v>
      </c>
      <c r="FK1" s="6" t="s">
        <v>22</v>
      </c>
      <c r="FL1" s="6" t="s">
        <v>22</v>
      </c>
      <c r="FM1" s="6" t="s">
        <v>22</v>
      </c>
      <c r="FN1" s="6" t="s">
        <v>22</v>
      </c>
      <c r="FO1" s="6" t="s">
        <v>22</v>
      </c>
      <c r="FP1" s="6" t="s">
        <v>22</v>
      </c>
      <c r="FQ1" s="6" t="s">
        <v>22</v>
      </c>
      <c r="FR1" s="6" t="s">
        <v>22</v>
      </c>
      <c r="FS1" s="6" t="s">
        <v>22</v>
      </c>
      <c r="FT1" s="6" t="s">
        <v>22</v>
      </c>
      <c r="FU1" s="6" t="s">
        <v>22</v>
      </c>
      <c r="FV1" s="6" t="s">
        <v>22</v>
      </c>
      <c r="FW1" s="6" t="s">
        <v>22</v>
      </c>
      <c r="FX1" s="6" t="s">
        <v>22</v>
      </c>
      <c r="FY1" s="6" t="s">
        <v>22</v>
      </c>
      <c r="FZ1" s="6" t="s">
        <v>23</v>
      </c>
      <c r="GA1" s="6" t="s">
        <v>23</v>
      </c>
      <c r="GB1" s="6" t="s">
        <v>23</v>
      </c>
      <c r="GC1" s="6" t="s">
        <v>23</v>
      </c>
      <c r="GD1" s="6" t="s">
        <v>23</v>
      </c>
      <c r="GE1" s="6" t="s">
        <v>23</v>
      </c>
      <c r="GF1" s="6" t="s">
        <v>23</v>
      </c>
      <c r="GG1" s="6" t="s">
        <v>24</v>
      </c>
      <c r="GH1" s="6" t="s">
        <v>24</v>
      </c>
      <c r="GI1" s="6" t="s">
        <v>24</v>
      </c>
      <c r="GJ1" s="6" t="s">
        <v>24</v>
      </c>
      <c r="GK1" s="6" t="s">
        <v>24</v>
      </c>
      <c r="GL1" s="6" t="s">
        <v>24</v>
      </c>
      <c r="GM1" s="6" t="s">
        <v>25</v>
      </c>
      <c r="GN1" s="6" t="s">
        <v>26</v>
      </c>
      <c r="GO1" s="6" t="s">
        <v>26</v>
      </c>
      <c r="GP1" s="6" t="s">
        <v>26</v>
      </c>
      <c r="GQ1" s="6" t="s">
        <v>26</v>
      </c>
      <c r="GR1" s="6" t="s">
        <v>26</v>
      </c>
      <c r="GS1" s="6" t="s">
        <v>26</v>
      </c>
      <c r="GT1" s="6" t="s">
        <v>26</v>
      </c>
      <c r="GU1" s="6" t="s">
        <v>26</v>
      </c>
      <c r="GV1" s="6" t="s">
        <v>26</v>
      </c>
      <c r="GW1" s="6" t="s">
        <v>26</v>
      </c>
      <c r="GX1" s="6" t="s">
        <v>26</v>
      </c>
      <c r="GY1" s="6" t="s">
        <v>26</v>
      </c>
      <c r="GZ1" s="6" t="s">
        <v>26</v>
      </c>
      <c r="HA1" s="6" t="s">
        <v>26</v>
      </c>
      <c r="HB1" s="6" t="s">
        <v>26</v>
      </c>
      <c r="HC1" s="6" t="s">
        <v>26</v>
      </c>
      <c r="HD1" s="6" t="s">
        <v>26</v>
      </c>
      <c r="HE1" s="6" t="s">
        <v>26</v>
      </c>
      <c r="HF1" s="6" t="s">
        <v>26</v>
      </c>
      <c r="HG1" s="6" t="s">
        <v>26</v>
      </c>
      <c r="HH1" s="6" t="s">
        <v>26</v>
      </c>
      <c r="HI1" s="6" t="s">
        <v>26</v>
      </c>
      <c r="HJ1" s="6" t="s">
        <v>26</v>
      </c>
      <c r="HK1" s="6" t="s">
        <v>26</v>
      </c>
      <c r="HL1" s="6" t="s">
        <v>26</v>
      </c>
      <c r="HM1" s="6" t="s">
        <v>27</v>
      </c>
      <c r="HN1" s="6" t="s">
        <v>27</v>
      </c>
      <c r="HO1" s="6" t="s">
        <v>27</v>
      </c>
      <c r="HP1" s="6" t="s">
        <v>27</v>
      </c>
      <c r="HQ1" s="6" t="s">
        <v>27</v>
      </c>
      <c r="HR1" s="6" t="s">
        <v>27</v>
      </c>
      <c r="HS1" s="6" t="s">
        <v>27</v>
      </c>
      <c r="HT1" s="6" t="s">
        <v>27</v>
      </c>
      <c r="HU1" s="6" t="s">
        <v>28</v>
      </c>
      <c r="HV1" s="6" t="s">
        <v>28</v>
      </c>
      <c r="HW1" s="6" t="s">
        <v>28</v>
      </c>
      <c r="HX1" s="6" t="s">
        <v>28</v>
      </c>
      <c r="HY1" s="6" t="s">
        <v>28</v>
      </c>
      <c r="HZ1" s="6" t="s">
        <v>28</v>
      </c>
      <c r="IA1" s="6" t="s">
        <v>28</v>
      </c>
      <c r="IB1" s="6" t="s">
        <v>28</v>
      </c>
      <c r="IC1" s="6" t="s">
        <v>29</v>
      </c>
      <c r="ID1" s="6" t="s">
        <v>29</v>
      </c>
      <c r="IE1" s="6" t="s">
        <v>29</v>
      </c>
      <c r="IF1" s="6" t="s">
        <v>29</v>
      </c>
      <c r="IG1" s="6" t="s">
        <v>29</v>
      </c>
      <c r="IH1" s="6" t="s">
        <v>29</v>
      </c>
      <c r="II1" s="6" t="s">
        <v>29</v>
      </c>
      <c r="IJ1" s="6" t="s">
        <v>29</v>
      </c>
      <c r="IK1" s="6" t="s">
        <v>30</v>
      </c>
      <c r="IL1" s="6" t="s">
        <v>31</v>
      </c>
      <c r="IM1" s="6" t="s">
        <v>31</v>
      </c>
      <c r="IN1" s="6" t="s">
        <v>31</v>
      </c>
      <c r="IO1" s="6" t="s">
        <v>31</v>
      </c>
      <c r="IP1" s="6" t="s">
        <v>31</v>
      </c>
      <c r="IQ1" s="6" t="s">
        <v>31</v>
      </c>
      <c r="IR1" s="6" t="s">
        <v>32</v>
      </c>
      <c r="IS1" s="6" t="s">
        <v>32</v>
      </c>
      <c r="IT1" s="6" t="s">
        <v>32</v>
      </c>
      <c r="IU1" s="6" t="s">
        <v>32</v>
      </c>
      <c r="IV1" s="6" t="s">
        <v>32</v>
      </c>
      <c r="IW1" s="6" t="s">
        <v>32</v>
      </c>
      <c r="IX1" s="6" t="s">
        <v>32</v>
      </c>
      <c r="IY1" s="6" t="s">
        <v>32</v>
      </c>
      <c r="IZ1" s="6" t="s">
        <v>32</v>
      </c>
      <c r="JA1" s="6" t="s">
        <v>32</v>
      </c>
      <c r="JB1" s="6" t="s">
        <v>33</v>
      </c>
      <c r="JC1" s="6" t="s">
        <v>33</v>
      </c>
      <c r="JD1" s="6" t="s">
        <v>33</v>
      </c>
      <c r="JE1" s="6" t="s">
        <v>33</v>
      </c>
      <c r="JF1" s="6" t="s">
        <v>33</v>
      </c>
      <c r="JG1" s="6" t="s">
        <v>33</v>
      </c>
      <c r="JH1" s="6" t="s">
        <v>33</v>
      </c>
      <c r="JI1" s="6" t="s">
        <v>33</v>
      </c>
      <c r="JJ1" s="6" t="s">
        <v>34</v>
      </c>
      <c r="JK1" s="6" t="s">
        <v>34</v>
      </c>
      <c r="JL1" s="6" t="s">
        <v>34</v>
      </c>
      <c r="JM1" s="6" t="s">
        <v>35</v>
      </c>
      <c r="JN1" s="6" t="s">
        <v>35</v>
      </c>
      <c r="JO1" s="6" t="s">
        <v>35</v>
      </c>
      <c r="JP1" s="6" t="s">
        <v>35</v>
      </c>
      <c r="JQ1" s="6" t="s">
        <v>35</v>
      </c>
      <c r="JR1" s="6" t="s">
        <v>35</v>
      </c>
      <c r="JS1" s="6" t="s">
        <v>35</v>
      </c>
      <c r="JT1" s="6" t="s">
        <v>35</v>
      </c>
      <c r="JU1" s="6" t="s">
        <v>35</v>
      </c>
      <c r="JV1" s="6" t="s">
        <v>35</v>
      </c>
      <c r="JW1" s="6" t="s">
        <v>35</v>
      </c>
      <c r="JX1" s="6" t="s">
        <v>35</v>
      </c>
      <c r="JY1" s="6" t="s">
        <v>36</v>
      </c>
      <c r="JZ1" s="6" t="s">
        <v>36</v>
      </c>
      <c r="KA1" s="6" t="s">
        <v>37</v>
      </c>
      <c r="KB1" s="6" t="s">
        <v>37</v>
      </c>
      <c r="KC1" s="6" t="s">
        <v>38</v>
      </c>
      <c r="KD1" s="6" t="s">
        <v>38</v>
      </c>
      <c r="KE1" s="6" t="s">
        <v>38</v>
      </c>
      <c r="KF1" s="6" t="s">
        <v>38</v>
      </c>
      <c r="KG1" s="6" t="s">
        <v>38</v>
      </c>
      <c r="KH1" s="6" t="s">
        <v>38</v>
      </c>
      <c r="KI1" s="6" t="s">
        <v>38</v>
      </c>
      <c r="KJ1" s="6" t="s">
        <v>39</v>
      </c>
      <c r="KK1" s="6" t="s">
        <v>39</v>
      </c>
      <c r="KL1" s="6" t="s">
        <v>39</v>
      </c>
      <c r="KM1" s="6" t="s">
        <v>39</v>
      </c>
      <c r="KN1" s="6" t="s">
        <v>39</v>
      </c>
      <c r="KO1" s="6" t="s">
        <v>39</v>
      </c>
      <c r="KP1" s="6" t="s">
        <v>39</v>
      </c>
      <c r="KQ1" s="6" t="s">
        <v>39</v>
      </c>
      <c r="KR1" s="6" t="s">
        <v>39</v>
      </c>
      <c r="KS1" s="6" t="s">
        <v>40</v>
      </c>
      <c r="KT1" s="6" t="s">
        <v>40</v>
      </c>
      <c r="KU1" s="6" t="s">
        <v>40</v>
      </c>
      <c r="KV1" s="6" t="s">
        <v>40</v>
      </c>
      <c r="KW1" s="6" t="s">
        <v>40</v>
      </c>
      <c r="KX1" s="6" t="s">
        <v>40</v>
      </c>
      <c r="KY1" s="6" t="s">
        <v>41</v>
      </c>
      <c r="KZ1" s="6" t="s">
        <v>41</v>
      </c>
      <c r="LA1" s="6" t="s">
        <v>41</v>
      </c>
      <c r="LB1" s="6" t="s">
        <v>41</v>
      </c>
      <c r="LC1" s="6" t="s">
        <v>41</v>
      </c>
      <c r="LD1" s="6" t="s">
        <v>41</v>
      </c>
      <c r="LE1" s="6" t="s">
        <v>41</v>
      </c>
      <c r="LF1" s="6" t="s">
        <v>42</v>
      </c>
      <c r="LG1" s="6" t="s">
        <v>42</v>
      </c>
      <c r="LH1" s="6" t="s">
        <v>42</v>
      </c>
      <c r="LI1" s="6" t="s">
        <v>42</v>
      </c>
      <c r="LJ1" s="6" t="s">
        <v>42</v>
      </c>
      <c r="LK1" s="6" t="s">
        <v>42</v>
      </c>
      <c r="LL1" s="6" t="s">
        <v>42</v>
      </c>
      <c r="LM1" s="6" t="s">
        <v>42</v>
      </c>
      <c r="LN1" s="6" t="s">
        <v>42</v>
      </c>
      <c r="LO1" s="6" t="s">
        <v>42</v>
      </c>
      <c r="LP1" s="6" t="s">
        <v>42</v>
      </c>
      <c r="LQ1" s="6" t="s">
        <v>42</v>
      </c>
      <c r="LR1" s="6" t="s">
        <v>42</v>
      </c>
      <c r="LS1" s="6" t="s">
        <v>42</v>
      </c>
      <c r="LT1" s="6" t="s">
        <v>42</v>
      </c>
      <c r="LU1" s="6" t="s">
        <v>42</v>
      </c>
      <c r="LV1" s="6" t="s">
        <v>42</v>
      </c>
      <c r="LW1" s="6" t="s">
        <v>43</v>
      </c>
      <c r="LX1" s="6" t="s">
        <v>43</v>
      </c>
      <c r="LY1" s="6" t="s">
        <v>44</v>
      </c>
      <c r="LZ1" s="6" t="s">
        <v>44</v>
      </c>
      <c r="MA1" s="6" t="s">
        <v>44</v>
      </c>
      <c r="MB1" s="6" t="s">
        <v>44</v>
      </c>
      <c r="MC1" s="6" t="s">
        <v>44</v>
      </c>
      <c r="MD1" s="6" t="s">
        <v>44</v>
      </c>
      <c r="ME1" s="6" t="s">
        <v>45</v>
      </c>
      <c r="MF1" s="6" t="s">
        <v>45</v>
      </c>
      <c r="MG1" s="6" t="s">
        <v>45</v>
      </c>
      <c r="MH1" s="6" t="s">
        <v>45</v>
      </c>
      <c r="MI1" s="6" t="s">
        <v>45</v>
      </c>
      <c r="MJ1" s="6" t="s">
        <v>46</v>
      </c>
      <c r="MK1" s="6" t="s">
        <v>46</v>
      </c>
      <c r="ML1" s="6" t="s">
        <v>47</v>
      </c>
      <c r="MM1" s="6" t="s">
        <v>47</v>
      </c>
      <c r="MN1" s="6" t="s">
        <v>48</v>
      </c>
      <c r="MO1" s="6" t="s">
        <v>48</v>
      </c>
      <c r="MP1" s="58">
        <v>43972</v>
      </c>
      <c r="MQ1" s="58">
        <v>43972</v>
      </c>
      <c r="MR1" s="58">
        <v>43972</v>
      </c>
      <c r="MS1" s="58">
        <v>43972</v>
      </c>
      <c r="MT1" s="58">
        <v>43972</v>
      </c>
      <c r="MU1" s="58">
        <v>43972</v>
      </c>
      <c r="MV1" s="58">
        <v>43972</v>
      </c>
      <c r="MW1" s="58">
        <v>43972</v>
      </c>
      <c r="MX1" s="58">
        <v>43974</v>
      </c>
      <c r="MY1" s="58">
        <v>43974</v>
      </c>
      <c r="MZ1" s="58">
        <v>43974</v>
      </c>
      <c r="NA1" s="58">
        <v>43974</v>
      </c>
      <c r="NB1" s="58">
        <v>43974</v>
      </c>
      <c r="NC1" s="58">
        <v>43974</v>
      </c>
      <c r="ND1" s="58">
        <v>43974</v>
      </c>
      <c r="NE1" s="58">
        <v>43974</v>
      </c>
      <c r="NF1" s="58">
        <v>43976</v>
      </c>
      <c r="NG1" s="58">
        <v>43976</v>
      </c>
      <c r="NH1" s="58">
        <v>43976</v>
      </c>
      <c r="NI1" s="58">
        <v>43976</v>
      </c>
      <c r="NJ1" s="58">
        <v>43978</v>
      </c>
      <c r="NK1" s="58">
        <v>43978</v>
      </c>
      <c r="NL1" s="58">
        <v>43978</v>
      </c>
      <c r="NM1" s="58">
        <v>43979</v>
      </c>
      <c r="NN1" s="58">
        <v>43979</v>
      </c>
      <c r="NO1" s="58">
        <v>43980</v>
      </c>
      <c r="NP1" s="58">
        <v>43980</v>
      </c>
      <c r="NQ1" s="58">
        <v>43980</v>
      </c>
      <c r="NR1" s="58">
        <v>43980</v>
      </c>
      <c r="NS1" s="58">
        <v>43980</v>
      </c>
      <c r="NT1" s="58">
        <v>43980</v>
      </c>
      <c r="NU1" s="58">
        <v>43983</v>
      </c>
      <c r="NV1" s="58">
        <v>43983</v>
      </c>
      <c r="NW1" s="58">
        <v>43983</v>
      </c>
      <c r="NX1" s="59">
        <v>43983</v>
      </c>
      <c r="NY1" s="60">
        <v>43984</v>
      </c>
      <c r="NZ1" s="58">
        <v>43985</v>
      </c>
      <c r="OA1" s="58">
        <v>43985</v>
      </c>
      <c r="OB1" s="58">
        <v>43985</v>
      </c>
      <c r="OC1" s="58">
        <v>43985</v>
      </c>
      <c r="OD1" s="58">
        <v>43985</v>
      </c>
      <c r="OE1" s="58">
        <v>43986</v>
      </c>
      <c r="OF1" s="58">
        <v>43987</v>
      </c>
      <c r="OG1" s="58">
        <v>43987</v>
      </c>
      <c r="OH1" s="58">
        <v>43990</v>
      </c>
      <c r="OI1" s="58">
        <v>43990</v>
      </c>
      <c r="OJ1" s="58">
        <v>43991</v>
      </c>
      <c r="OK1" s="58">
        <v>43991</v>
      </c>
      <c r="OL1" s="62">
        <v>43992</v>
      </c>
      <c r="OM1" s="62">
        <v>43992</v>
      </c>
      <c r="ON1" s="62">
        <v>43992</v>
      </c>
      <c r="OO1" s="62">
        <v>43992</v>
      </c>
      <c r="OP1" s="62">
        <v>43992</v>
      </c>
      <c r="OQ1" s="62">
        <v>43992</v>
      </c>
      <c r="OR1" s="62">
        <v>43992</v>
      </c>
      <c r="OS1" s="62">
        <v>43992</v>
      </c>
      <c r="OT1" s="62">
        <v>43992</v>
      </c>
      <c r="OU1" s="62">
        <v>43992</v>
      </c>
      <c r="OV1" s="62">
        <v>43992</v>
      </c>
      <c r="OW1" s="62">
        <v>43992</v>
      </c>
      <c r="OX1" s="62">
        <v>43992</v>
      </c>
      <c r="OY1" s="62">
        <v>43992</v>
      </c>
      <c r="OZ1" s="60">
        <v>43993</v>
      </c>
    </row>
    <row r="2" spans="1:458" s="17" customFormat="1" ht="84" customHeight="1" x14ac:dyDescent="0.25">
      <c r="A2" s="8" t="s">
        <v>49</v>
      </c>
      <c r="B2" s="8" t="s">
        <v>50</v>
      </c>
      <c r="C2" s="8" t="s">
        <v>51</v>
      </c>
      <c r="D2" s="9" t="s">
        <v>52</v>
      </c>
      <c r="E2" s="9" t="s">
        <v>53</v>
      </c>
      <c r="F2" s="10" t="s">
        <v>54</v>
      </c>
      <c r="G2" s="11" t="s">
        <v>55</v>
      </c>
      <c r="H2" s="8" t="s">
        <v>56</v>
      </c>
      <c r="I2" s="8" t="s">
        <v>57</v>
      </c>
      <c r="J2" s="8" t="s">
        <v>58</v>
      </c>
      <c r="K2" s="10" t="s">
        <v>59</v>
      </c>
      <c r="L2" s="8" t="s">
        <v>60</v>
      </c>
      <c r="M2" s="12" t="s">
        <v>52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  <c r="S2" s="13" t="s">
        <v>66</v>
      </c>
      <c r="T2" s="14" t="s">
        <v>67</v>
      </c>
      <c r="U2" s="13" t="s">
        <v>68</v>
      </c>
      <c r="V2" s="13" t="s">
        <v>69</v>
      </c>
      <c r="W2" s="13" t="s">
        <v>70</v>
      </c>
      <c r="X2" s="13" t="s">
        <v>71</v>
      </c>
      <c r="Y2" s="13" t="s">
        <v>72</v>
      </c>
      <c r="Z2" s="13" t="s">
        <v>73</v>
      </c>
      <c r="AA2" s="8" t="s">
        <v>74</v>
      </c>
      <c r="AB2" s="13" t="s">
        <v>75</v>
      </c>
      <c r="AC2" s="13" t="s">
        <v>76</v>
      </c>
      <c r="AD2" s="13" t="s">
        <v>77</v>
      </c>
      <c r="AE2" s="13" t="s">
        <v>72</v>
      </c>
      <c r="AF2" s="13" t="s">
        <v>78</v>
      </c>
      <c r="AG2" s="13" t="s">
        <v>79</v>
      </c>
      <c r="AH2" s="13" t="s">
        <v>72</v>
      </c>
      <c r="AI2" s="13" t="s">
        <v>71</v>
      </c>
      <c r="AJ2" s="13" t="s">
        <v>80</v>
      </c>
      <c r="AK2" s="13" t="s">
        <v>72</v>
      </c>
      <c r="AL2" s="13" t="s">
        <v>81</v>
      </c>
      <c r="AM2" s="13" t="s">
        <v>82</v>
      </c>
      <c r="AN2" s="13" t="s">
        <v>83</v>
      </c>
      <c r="AO2" s="13" t="s">
        <v>75</v>
      </c>
      <c r="AP2" s="13" t="s">
        <v>84</v>
      </c>
      <c r="AQ2" s="13" t="s">
        <v>85</v>
      </c>
      <c r="AR2" s="13" t="s">
        <v>86</v>
      </c>
      <c r="AS2" s="13" t="s">
        <v>87</v>
      </c>
      <c r="AT2" s="13" t="s">
        <v>88</v>
      </c>
      <c r="AU2" s="13" t="s">
        <v>89</v>
      </c>
      <c r="AV2" s="13" t="s">
        <v>66</v>
      </c>
      <c r="AW2" s="13" t="s">
        <v>90</v>
      </c>
      <c r="AX2" s="13" t="s">
        <v>91</v>
      </c>
      <c r="AY2" s="13" t="s">
        <v>92</v>
      </c>
      <c r="AZ2" s="8" t="s">
        <v>74</v>
      </c>
      <c r="BA2" s="13" t="s">
        <v>93</v>
      </c>
      <c r="BB2" s="13" t="s">
        <v>94</v>
      </c>
      <c r="BC2" s="13" t="s">
        <v>72</v>
      </c>
      <c r="BD2" s="13" t="s">
        <v>95</v>
      </c>
      <c r="BE2" s="15" t="s">
        <v>96</v>
      </c>
      <c r="BF2" s="13" t="s">
        <v>97</v>
      </c>
      <c r="BG2" s="13" t="s">
        <v>98</v>
      </c>
      <c r="BH2" s="13" t="s">
        <v>99</v>
      </c>
      <c r="BI2" s="13" t="s">
        <v>100</v>
      </c>
      <c r="BJ2" s="13" t="s">
        <v>72</v>
      </c>
      <c r="BK2" s="13" t="s">
        <v>101</v>
      </c>
      <c r="BL2" s="13" t="s">
        <v>102</v>
      </c>
      <c r="BM2" s="13" t="s">
        <v>103</v>
      </c>
      <c r="BN2" s="13" t="s">
        <v>104</v>
      </c>
      <c r="BO2" s="13" t="s">
        <v>96</v>
      </c>
      <c r="BP2" s="13" t="s">
        <v>105</v>
      </c>
      <c r="BQ2" s="13" t="s">
        <v>106</v>
      </c>
      <c r="BR2" s="13" t="s">
        <v>101</v>
      </c>
      <c r="BS2" s="13" t="s">
        <v>107</v>
      </c>
      <c r="BT2" s="13" t="s">
        <v>108</v>
      </c>
      <c r="BU2" s="13" t="s">
        <v>109</v>
      </c>
      <c r="BV2" s="13" t="s">
        <v>110</v>
      </c>
      <c r="BW2" s="13" t="s">
        <v>111</v>
      </c>
      <c r="BX2" s="13" t="s">
        <v>112</v>
      </c>
      <c r="BY2" s="13" t="s">
        <v>113</v>
      </c>
      <c r="BZ2" s="13" t="s">
        <v>114</v>
      </c>
      <c r="CA2" s="13" t="s">
        <v>75</v>
      </c>
      <c r="CB2" s="13" t="s">
        <v>115</v>
      </c>
      <c r="CC2" s="13" t="s">
        <v>116</v>
      </c>
      <c r="CD2" s="13" t="s">
        <v>117</v>
      </c>
      <c r="CE2" s="13" t="s">
        <v>118</v>
      </c>
      <c r="CF2" s="13" t="s">
        <v>119</v>
      </c>
      <c r="CG2" s="13" t="s">
        <v>120</v>
      </c>
      <c r="CH2" s="13" t="s">
        <v>121</v>
      </c>
      <c r="CI2" s="13" t="s">
        <v>122</v>
      </c>
      <c r="CJ2" s="13" t="s">
        <v>123</v>
      </c>
      <c r="CK2" s="13" t="s">
        <v>124</v>
      </c>
      <c r="CL2" s="13" t="s">
        <v>125</v>
      </c>
      <c r="CM2" s="13" t="s">
        <v>126</v>
      </c>
      <c r="CN2" s="13" t="s">
        <v>127</v>
      </c>
      <c r="CO2" s="13" t="s">
        <v>128</v>
      </c>
      <c r="CP2" s="13" t="s">
        <v>129</v>
      </c>
      <c r="CQ2" s="13" t="s">
        <v>130</v>
      </c>
      <c r="CR2" s="13" t="s">
        <v>131</v>
      </c>
      <c r="CS2" s="13" t="s">
        <v>132</v>
      </c>
      <c r="CT2" s="13" t="s">
        <v>133</v>
      </c>
      <c r="CU2" s="13" t="s">
        <v>134</v>
      </c>
      <c r="CV2" s="13" t="s">
        <v>135</v>
      </c>
      <c r="CW2" s="13" t="s">
        <v>136</v>
      </c>
      <c r="CX2" s="13" t="s">
        <v>137</v>
      </c>
      <c r="CY2" s="13" t="s">
        <v>138</v>
      </c>
      <c r="CZ2" s="8" t="s">
        <v>74</v>
      </c>
      <c r="DA2" s="13" t="s">
        <v>98</v>
      </c>
      <c r="DB2" s="13" t="s">
        <v>139</v>
      </c>
      <c r="DC2" s="13" t="s">
        <v>140</v>
      </c>
      <c r="DD2" s="13" t="s">
        <v>141</v>
      </c>
      <c r="DE2" s="13" t="s">
        <v>142</v>
      </c>
      <c r="DF2" s="13" t="s">
        <v>143</v>
      </c>
      <c r="DG2" s="13" t="s">
        <v>144</v>
      </c>
      <c r="DH2" s="13" t="s">
        <v>96</v>
      </c>
      <c r="DI2" s="13" t="s">
        <v>145</v>
      </c>
      <c r="DJ2" s="13" t="s">
        <v>66</v>
      </c>
      <c r="DK2" s="13" t="s">
        <v>72</v>
      </c>
      <c r="DL2" s="13" t="s">
        <v>146</v>
      </c>
      <c r="DM2" s="13" t="s">
        <v>147</v>
      </c>
      <c r="DN2" s="8" t="s">
        <v>74</v>
      </c>
      <c r="DO2" s="13" t="s">
        <v>75</v>
      </c>
      <c r="DP2" s="13" t="s">
        <v>148</v>
      </c>
      <c r="DQ2" s="13" t="s">
        <v>98</v>
      </c>
      <c r="DR2" s="13" t="s">
        <v>101</v>
      </c>
      <c r="DS2" s="13" t="s">
        <v>96</v>
      </c>
      <c r="DT2" s="13" t="s">
        <v>149</v>
      </c>
      <c r="DU2" s="13" t="s">
        <v>150</v>
      </c>
      <c r="DV2" s="13" t="s">
        <v>151</v>
      </c>
      <c r="DW2" s="13" t="s">
        <v>152</v>
      </c>
      <c r="DX2" s="13" t="s">
        <v>153</v>
      </c>
      <c r="DY2" s="14" t="s">
        <v>154</v>
      </c>
      <c r="DZ2" s="14" t="s">
        <v>155</v>
      </c>
      <c r="EA2" s="14" t="s">
        <v>156</v>
      </c>
      <c r="EB2" s="14" t="s">
        <v>157</v>
      </c>
      <c r="EC2" s="13" t="s">
        <v>96</v>
      </c>
      <c r="ED2" s="13" t="s">
        <v>89</v>
      </c>
      <c r="EE2" s="12" t="s">
        <v>158</v>
      </c>
      <c r="EF2" s="8" t="s">
        <v>74</v>
      </c>
      <c r="EG2" s="13" t="s">
        <v>72</v>
      </c>
      <c r="EH2" s="13" t="s">
        <v>139</v>
      </c>
      <c r="EI2" s="13" t="s">
        <v>98</v>
      </c>
      <c r="EJ2" s="13" t="s">
        <v>96</v>
      </c>
      <c r="EK2" s="12" t="s">
        <v>114</v>
      </c>
      <c r="EL2" s="12" t="s">
        <v>159</v>
      </c>
      <c r="EM2" s="13" t="s">
        <v>72</v>
      </c>
      <c r="EN2" s="13" t="s">
        <v>160</v>
      </c>
      <c r="EO2" s="13" t="s">
        <v>75</v>
      </c>
      <c r="EP2" s="13" t="s">
        <v>96</v>
      </c>
      <c r="EQ2" s="13" t="s">
        <v>161</v>
      </c>
      <c r="ER2" s="13" t="s">
        <v>162</v>
      </c>
      <c r="ES2" s="14" t="s">
        <v>163</v>
      </c>
      <c r="ET2" s="13" t="s">
        <v>164</v>
      </c>
      <c r="EU2" s="13" t="s">
        <v>165</v>
      </c>
      <c r="EV2" s="13" t="s">
        <v>166</v>
      </c>
      <c r="EW2" s="13" t="s">
        <v>167</v>
      </c>
      <c r="EX2" s="13" t="s">
        <v>122</v>
      </c>
      <c r="EY2" s="13" t="s">
        <v>168</v>
      </c>
      <c r="EZ2" s="13" t="s">
        <v>101</v>
      </c>
      <c r="FA2" s="13" t="s">
        <v>169</v>
      </c>
      <c r="FB2" s="13" t="s">
        <v>72</v>
      </c>
      <c r="FC2" s="13" t="s">
        <v>170</v>
      </c>
      <c r="FD2" s="13" t="s">
        <v>171</v>
      </c>
      <c r="FE2" s="8" t="s">
        <v>74</v>
      </c>
      <c r="FF2" s="13" t="s">
        <v>172</v>
      </c>
      <c r="FG2" s="13" t="s">
        <v>173</v>
      </c>
      <c r="FH2" s="13" t="s">
        <v>174</v>
      </c>
      <c r="FI2" s="13" t="s">
        <v>103</v>
      </c>
      <c r="FJ2" s="13" t="s">
        <v>100</v>
      </c>
      <c r="FK2" s="13" t="s">
        <v>75</v>
      </c>
      <c r="FL2" s="13" t="s">
        <v>114</v>
      </c>
      <c r="FM2" s="12" t="s">
        <v>175</v>
      </c>
      <c r="FN2" s="13" t="s">
        <v>176</v>
      </c>
      <c r="FO2" s="13" t="s">
        <v>177</v>
      </c>
      <c r="FP2" s="13" t="s">
        <v>178</v>
      </c>
      <c r="FQ2" s="13" t="s">
        <v>179</v>
      </c>
      <c r="FR2" s="13" t="s">
        <v>180</v>
      </c>
      <c r="FS2" s="13" t="s">
        <v>96</v>
      </c>
      <c r="FT2" s="13" t="s">
        <v>181</v>
      </c>
      <c r="FU2" s="8" t="s">
        <v>74</v>
      </c>
      <c r="FV2" s="13" t="s">
        <v>72</v>
      </c>
      <c r="FW2" s="13" t="s">
        <v>182</v>
      </c>
      <c r="FX2" s="13" t="s">
        <v>139</v>
      </c>
      <c r="FY2" s="13" t="s">
        <v>183</v>
      </c>
      <c r="FZ2" s="13" t="s">
        <v>184</v>
      </c>
      <c r="GA2" s="13" t="s">
        <v>185</v>
      </c>
      <c r="GB2" s="13" t="s">
        <v>103</v>
      </c>
      <c r="GC2" s="13" t="s">
        <v>186</v>
      </c>
      <c r="GD2" s="13" t="s">
        <v>187</v>
      </c>
      <c r="GE2" s="13" t="s">
        <v>188</v>
      </c>
      <c r="GF2" s="13" t="s">
        <v>189</v>
      </c>
      <c r="GG2" s="13" t="s">
        <v>190</v>
      </c>
      <c r="GH2" s="13" t="s">
        <v>191</v>
      </c>
      <c r="GI2" s="13" t="s">
        <v>192</v>
      </c>
      <c r="GJ2" s="13" t="s">
        <v>160</v>
      </c>
      <c r="GK2" s="13" t="s">
        <v>137</v>
      </c>
      <c r="GL2" s="13" t="s">
        <v>193</v>
      </c>
      <c r="GM2" s="13" t="s">
        <v>194</v>
      </c>
      <c r="GN2" s="13" t="s">
        <v>195</v>
      </c>
      <c r="GO2" s="13" t="s">
        <v>196</v>
      </c>
      <c r="GP2" s="13" t="s">
        <v>197</v>
      </c>
      <c r="GQ2" s="13" t="s">
        <v>198</v>
      </c>
      <c r="GR2" s="13" t="s">
        <v>199</v>
      </c>
      <c r="GS2" s="13" t="s">
        <v>200</v>
      </c>
      <c r="GT2" s="13" t="s">
        <v>201</v>
      </c>
      <c r="GU2" s="13" t="s">
        <v>194</v>
      </c>
      <c r="GV2" s="13" t="s">
        <v>202</v>
      </c>
      <c r="GW2" s="13" t="s">
        <v>187</v>
      </c>
      <c r="GX2" s="13" t="s">
        <v>188</v>
      </c>
      <c r="GY2" s="13" t="s">
        <v>203</v>
      </c>
      <c r="GZ2" s="13" t="s">
        <v>204</v>
      </c>
      <c r="HA2" s="13" t="s">
        <v>205</v>
      </c>
      <c r="HB2" s="13" t="s">
        <v>206</v>
      </c>
      <c r="HC2" s="13" t="s">
        <v>207</v>
      </c>
      <c r="HD2" s="13" t="s">
        <v>208</v>
      </c>
      <c r="HE2" s="13" t="s">
        <v>209</v>
      </c>
      <c r="HF2" s="13" t="s">
        <v>72</v>
      </c>
      <c r="HG2" s="13" t="s">
        <v>210</v>
      </c>
      <c r="HH2" s="13" t="s">
        <v>211</v>
      </c>
      <c r="HI2" s="13" t="s">
        <v>212</v>
      </c>
      <c r="HJ2" s="13" t="s">
        <v>213</v>
      </c>
      <c r="HK2" s="13" t="s">
        <v>66</v>
      </c>
      <c r="HL2" s="13" t="s">
        <v>193</v>
      </c>
      <c r="HM2" s="13" t="s">
        <v>214</v>
      </c>
      <c r="HN2" s="13" t="s">
        <v>215</v>
      </c>
      <c r="HO2" s="8" t="s">
        <v>74</v>
      </c>
      <c r="HP2" s="13" t="s">
        <v>216</v>
      </c>
      <c r="HQ2" s="13" t="s">
        <v>115</v>
      </c>
      <c r="HR2" s="13" t="s">
        <v>217</v>
      </c>
      <c r="HS2" s="13" t="s">
        <v>218</v>
      </c>
      <c r="HT2" s="13" t="s">
        <v>219</v>
      </c>
      <c r="HU2" s="13" t="s">
        <v>160</v>
      </c>
      <c r="HV2" s="13" t="s">
        <v>198</v>
      </c>
      <c r="HW2" s="8" t="s">
        <v>74</v>
      </c>
      <c r="HX2" s="13" t="s">
        <v>220</v>
      </c>
      <c r="HY2" s="13" t="s">
        <v>221</v>
      </c>
      <c r="HZ2" s="13" t="s">
        <v>222</v>
      </c>
      <c r="IA2" s="13" t="s">
        <v>223</v>
      </c>
      <c r="IB2" s="13" t="s">
        <v>186</v>
      </c>
      <c r="IC2" s="12" t="s">
        <v>70</v>
      </c>
      <c r="ID2" s="12" t="s">
        <v>72</v>
      </c>
      <c r="IE2" s="12" t="s">
        <v>224</v>
      </c>
      <c r="IF2" s="12" t="s">
        <v>225</v>
      </c>
      <c r="IG2" s="12" t="s">
        <v>226</v>
      </c>
      <c r="IH2" s="12" t="s">
        <v>71</v>
      </c>
      <c r="II2" s="12" t="s">
        <v>227</v>
      </c>
      <c r="IJ2" s="12" t="s">
        <v>75</v>
      </c>
      <c r="IK2" s="13" t="s">
        <v>228</v>
      </c>
      <c r="IL2" s="13" t="s">
        <v>229</v>
      </c>
      <c r="IM2" s="8" t="s">
        <v>74</v>
      </c>
      <c r="IN2" s="12" t="s">
        <v>98</v>
      </c>
      <c r="IO2" s="12" t="s">
        <v>230</v>
      </c>
      <c r="IP2" s="12" t="s">
        <v>197</v>
      </c>
      <c r="IQ2" s="12" t="s">
        <v>115</v>
      </c>
      <c r="IR2" s="12" t="s">
        <v>174</v>
      </c>
      <c r="IS2" s="12" t="s">
        <v>231</v>
      </c>
      <c r="IT2" s="12" t="s">
        <v>98</v>
      </c>
      <c r="IU2" s="12" t="s">
        <v>232</v>
      </c>
      <c r="IV2" s="12" t="s">
        <v>233</v>
      </c>
      <c r="IW2" s="12" t="s">
        <v>234</v>
      </c>
      <c r="IX2" s="12" t="s">
        <v>235</v>
      </c>
      <c r="IY2" s="12" t="s">
        <v>236</v>
      </c>
      <c r="IZ2" s="12" t="s">
        <v>237</v>
      </c>
      <c r="JA2" s="13" t="s">
        <v>238</v>
      </c>
      <c r="JB2" s="12" t="s">
        <v>239</v>
      </c>
      <c r="JC2" s="12" t="s">
        <v>83</v>
      </c>
      <c r="JD2" s="12" t="s">
        <v>237</v>
      </c>
      <c r="JE2" s="12" t="s">
        <v>240</v>
      </c>
      <c r="JF2" s="12" t="s">
        <v>241</v>
      </c>
      <c r="JG2" s="12" t="s">
        <v>242</v>
      </c>
      <c r="JH2" s="12" t="s">
        <v>243</v>
      </c>
      <c r="JI2" s="12" t="s">
        <v>174</v>
      </c>
      <c r="JJ2" s="13" t="s">
        <v>244</v>
      </c>
      <c r="JK2" s="13" t="s">
        <v>72</v>
      </c>
      <c r="JL2" s="13" t="s">
        <v>245</v>
      </c>
      <c r="JM2" s="13" t="s">
        <v>246</v>
      </c>
      <c r="JN2" s="13" t="s">
        <v>247</v>
      </c>
      <c r="JO2" s="13" t="s">
        <v>66</v>
      </c>
      <c r="JP2" s="13" t="s">
        <v>74</v>
      </c>
      <c r="JQ2" s="12" t="s">
        <v>248</v>
      </c>
      <c r="JR2" s="13" t="s">
        <v>249</v>
      </c>
      <c r="JS2" s="13" t="s">
        <v>250</v>
      </c>
      <c r="JT2" s="13" t="s">
        <v>251</v>
      </c>
      <c r="JU2" s="13" t="s">
        <v>238</v>
      </c>
      <c r="JV2" s="13" t="s">
        <v>100</v>
      </c>
      <c r="JW2" s="13" t="s">
        <v>252</v>
      </c>
      <c r="JX2" s="13" t="s">
        <v>253</v>
      </c>
      <c r="JY2" s="13" t="s">
        <v>254</v>
      </c>
      <c r="JZ2" s="13" t="s">
        <v>255</v>
      </c>
      <c r="KA2" s="12" t="s">
        <v>256</v>
      </c>
      <c r="KB2" s="13" t="s">
        <v>244</v>
      </c>
      <c r="KC2" s="13" t="s">
        <v>255</v>
      </c>
      <c r="KD2" s="13" t="s">
        <v>122</v>
      </c>
      <c r="KE2" s="12" t="s">
        <v>72</v>
      </c>
      <c r="KF2" s="13" t="s">
        <v>257</v>
      </c>
      <c r="KG2" s="13" t="s">
        <v>258</v>
      </c>
      <c r="KH2" s="13" t="s">
        <v>259</v>
      </c>
      <c r="KI2" s="12" t="s">
        <v>238</v>
      </c>
      <c r="KJ2" s="13" t="s">
        <v>72</v>
      </c>
      <c r="KK2" s="13" t="s">
        <v>260</v>
      </c>
      <c r="KL2" s="13" t="s">
        <v>261</v>
      </c>
      <c r="KM2" s="13" t="s">
        <v>262</v>
      </c>
      <c r="KN2" s="13" t="s">
        <v>252</v>
      </c>
      <c r="KO2" s="13" t="s">
        <v>263</v>
      </c>
      <c r="KP2" s="13" t="s">
        <v>250</v>
      </c>
      <c r="KQ2" s="15" t="s">
        <v>264</v>
      </c>
      <c r="KR2" s="13" t="s">
        <v>265</v>
      </c>
      <c r="KS2" s="12" t="s">
        <v>249</v>
      </c>
      <c r="KT2" s="12" t="s">
        <v>266</v>
      </c>
      <c r="KU2" s="12" t="s">
        <v>267</v>
      </c>
      <c r="KV2" s="13" t="s">
        <v>268</v>
      </c>
      <c r="KW2" s="13" t="s">
        <v>115</v>
      </c>
      <c r="KX2" s="13" t="s">
        <v>258</v>
      </c>
      <c r="KY2" s="13" t="s">
        <v>72</v>
      </c>
      <c r="KZ2" s="13" t="s">
        <v>269</v>
      </c>
      <c r="LA2" s="13" t="s">
        <v>137</v>
      </c>
      <c r="LB2" s="13" t="s">
        <v>72</v>
      </c>
      <c r="LC2" s="12" t="s">
        <v>238</v>
      </c>
      <c r="LD2" s="13" t="s">
        <v>66</v>
      </c>
      <c r="LE2" s="12" t="s">
        <v>166</v>
      </c>
      <c r="LF2" s="13" t="s">
        <v>270</v>
      </c>
      <c r="LG2" s="13" t="s">
        <v>249</v>
      </c>
      <c r="LH2" s="13" t="s">
        <v>271</v>
      </c>
      <c r="LI2" s="13" t="s">
        <v>272</v>
      </c>
      <c r="LJ2" s="13" t="s">
        <v>273</v>
      </c>
      <c r="LK2" s="13" t="s">
        <v>274</v>
      </c>
      <c r="LL2" s="13" t="s">
        <v>255</v>
      </c>
      <c r="LM2" s="13" t="s">
        <v>275</v>
      </c>
      <c r="LN2" s="13" t="s">
        <v>83</v>
      </c>
      <c r="LO2" s="13" t="s">
        <v>276</v>
      </c>
      <c r="LP2" s="13" t="s">
        <v>277</v>
      </c>
      <c r="LQ2" s="13" t="s">
        <v>278</v>
      </c>
      <c r="LR2" s="13" t="s">
        <v>279</v>
      </c>
      <c r="LS2" s="13" t="s">
        <v>280</v>
      </c>
      <c r="LT2" s="13" t="s">
        <v>160</v>
      </c>
      <c r="LU2" s="13" t="s">
        <v>228</v>
      </c>
      <c r="LV2" s="13" t="s">
        <v>281</v>
      </c>
      <c r="LW2" s="13" t="s">
        <v>251</v>
      </c>
      <c r="LX2" s="12" t="s">
        <v>238</v>
      </c>
      <c r="LY2" s="13" t="s">
        <v>282</v>
      </c>
      <c r="LZ2" s="12" t="s">
        <v>238</v>
      </c>
      <c r="MA2" s="13" t="s">
        <v>255</v>
      </c>
      <c r="MB2" s="13" t="s">
        <v>283</v>
      </c>
      <c r="MC2" s="13" t="s">
        <v>284</v>
      </c>
      <c r="MD2" s="13" t="s">
        <v>139</v>
      </c>
      <c r="ME2" s="13" t="s">
        <v>285</v>
      </c>
      <c r="MF2" s="13" t="s">
        <v>286</v>
      </c>
      <c r="MG2" s="13" t="s">
        <v>122</v>
      </c>
      <c r="MH2" s="13" t="s">
        <v>79</v>
      </c>
      <c r="MI2" s="13" t="s">
        <v>137</v>
      </c>
      <c r="MJ2" s="13" t="s">
        <v>252</v>
      </c>
      <c r="MK2" s="13" t="s">
        <v>72</v>
      </c>
      <c r="ML2" s="13" t="s">
        <v>84</v>
      </c>
      <c r="MM2" s="14" t="s">
        <v>287</v>
      </c>
      <c r="MN2" s="8" t="s">
        <v>74</v>
      </c>
      <c r="MO2" s="13" t="s">
        <v>72</v>
      </c>
      <c r="MP2" s="12" t="s">
        <v>288</v>
      </c>
      <c r="MQ2" s="8" t="s">
        <v>74</v>
      </c>
      <c r="MR2" s="8" t="s">
        <v>289</v>
      </c>
      <c r="MS2" s="8" t="s">
        <v>290</v>
      </c>
      <c r="MT2" s="8" t="s">
        <v>283</v>
      </c>
      <c r="MU2" s="8" t="s">
        <v>291</v>
      </c>
      <c r="MV2" s="8" t="s">
        <v>292</v>
      </c>
      <c r="MW2" s="8" t="s">
        <v>293</v>
      </c>
      <c r="MX2" s="13" t="s">
        <v>66</v>
      </c>
      <c r="MY2" s="8" t="s">
        <v>122</v>
      </c>
      <c r="MZ2" s="8" t="s">
        <v>100</v>
      </c>
      <c r="NA2" s="8" t="s">
        <v>74</v>
      </c>
      <c r="NB2" s="8" t="s">
        <v>266</v>
      </c>
      <c r="NC2" s="8" t="s">
        <v>265</v>
      </c>
      <c r="ND2" s="8" t="s">
        <v>294</v>
      </c>
      <c r="NE2" s="8" t="s">
        <v>115</v>
      </c>
      <c r="NF2" s="8" t="s">
        <v>295</v>
      </c>
      <c r="NG2" s="8" t="s">
        <v>74</v>
      </c>
      <c r="NH2" s="8" t="s">
        <v>296</v>
      </c>
      <c r="NI2" s="8" t="s">
        <v>181</v>
      </c>
      <c r="NJ2" s="8" t="s">
        <v>297</v>
      </c>
      <c r="NK2" s="13" t="s">
        <v>72</v>
      </c>
      <c r="NL2" s="8" t="s">
        <v>298</v>
      </c>
      <c r="NM2" s="13" t="s">
        <v>251</v>
      </c>
      <c r="NN2" s="8" t="s">
        <v>286</v>
      </c>
      <c r="NO2" s="8" t="s">
        <v>299</v>
      </c>
      <c r="NP2" s="8" t="s">
        <v>300</v>
      </c>
      <c r="NQ2" s="8" t="s">
        <v>301</v>
      </c>
      <c r="NR2" s="13" t="s">
        <v>72</v>
      </c>
      <c r="NS2" s="13" t="s">
        <v>274</v>
      </c>
      <c r="NT2" s="13" t="s">
        <v>66</v>
      </c>
      <c r="NU2" s="8" t="s">
        <v>228</v>
      </c>
      <c r="NV2" s="12" t="s">
        <v>72</v>
      </c>
      <c r="NW2" s="8" t="s">
        <v>302</v>
      </c>
      <c r="NX2" s="8" t="s">
        <v>298</v>
      </c>
      <c r="NY2" s="16" t="s">
        <v>74</v>
      </c>
      <c r="NZ2" s="8" t="s">
        <v>303</v>
      </c>
      <c r="OA2" s="8" t="s">
        <v>271</v>
      </c>
      <c r="OB2" s="8" t="s">
        <v>271</v>
      </c>
      <c r="OC2" s="8" t="s">
        <v>304</v>
      </c>
      <c r="OD2" s="8" t="s">
        <v>297</v>
      </c>
      <c r="OE2" s="8" t="s">
        <v>305</v>
      </c>
      <c r="OF2" s="8" t="s">
        <v>122</v>
      </c>
      <c r="OG2" s="8" t="s">
        <v>306</v>
      </c>
      <c r="OH2" s="8" t="s">
        <v>307</v>
      </c>
      <c r="OI2" s="8" t="s">
        <v>306</v>
      </c>
      <c r="OJ2" s="8" t="s">
        <v>306</v>
      </c>
      <c r="OK2" s="8" t="s">
        <v>308</v>
      </c>
      <c r="OL2" s="8" t="s">
        <v>74</v>
      </c>
      <c r="OM2" s="8" t="s">
        <v>100</v>
      </c>
      <c r="ON2" s="8" t="s">
        <v>122</v>
      </c>
      <c r="OO2" s="8" t="s">
        <v>346</v>
      </c>
      <c r="OP2" s="8" t="s">
        <v>347</v>
      </c>
      <c r="OQ2" s="8" t="s">
        <v>348</v>
      </c>
      <c r="OR2" s="8" t="s">
        <v>349</v>
      </c>
      <c r="OS2" s="8" t="s">
        <v>350</v>
      </c>
      <c r="OT2" s="8" t="s">
        <v>115</v>
      </c>
      <c r="OU2" s="8" t="s">
        <v>352</v>
      </c>
      <c r="OV2" s="8" t="s">
        <v>351</v>
      </c>
      <c r="OW2" s="8" t="s">
        <v>353</v>
      </c>
      <c r="OX2" s="8" t="s">
        <v>265</v>
      </c>
      <c r="OY2" s="8" t="s">
        <v>355</v>
      </c>
      <c r="OZ2" s="8" t="s">
        <v>354</v>
      </c>
    </row>
    <row r="3" spans="1:458" s="29" customFormat="1" ht="15" customHeight="1" x14ac:dyDescent="0.25">
      <c r="A3" s="18"/>
      <c r="B3" s="18"/>
      <c r="C3" s="18"/>
      <c r="D3" s="19"/>
      <c r="E3" s="19"/>
      <c r="F3" s="20"/>
      <c r="G3" s="20"/>
      <c r="H3" s="18"/>
      <c r="I3" s="18"/>
      <c r="J3" s="20"/>
      <c r="K3" s="20"/>
      <c r="L3" s="21">
        <f t="shared" ref="L3:L30" si="0">SUM(O3:OK3)</f>
        <v>486606</v>
      </c>
      <c r="M3" s="22" t="s">
        <v>309</v>
      </c>
      <c r="N3" s="23" t="s">
        <v>310</v>
      </c>
      <c r="O3" s="21">
        <v>1400</v>
      </c>
      <c r="P3" s="21"/>
      <c r="Q3" s="21"/>
      <c r="R3" s="21">
        <v>2000</v>
      </c>
      <c r="S3" s="21"/>
      <c r="T3" s="21"/>
      <c r="U3" s="21">
        <v>20000</v>
      </c>
      <c r="V3" s="21"/>
      <c r="W3" s="21"/>
      <c r="X3" s="21">
        <v>100000</v>
      </c>
      <c r="Y3" s="21">
        <v>200</v>
      </c>
      <c r="Z3" s="21">
        <v>100</v>
      </c>
      <c r="AA3" s="21">
        <v>400</v>
      </c>
      <c r="AB3" s="21">
        <v>300</v>
      </c>
      <c r="AC3" s="21">
        <v>100</v>
      </c>
      <c r="AD3" s="21"/>
      <c r="AE3" s="21">
        <v>10000</v>
      </c>
      <c r="AF3" s="21">
        <v>30000</v>
      </c>
      <c r="AG3" s="21">
        <v>20000</v>
      </c>
      <c r="AH3" s="21"/>
      <c r="AI3" s="21"/>
      <c r="AJ3" s="21"/>
      <c r="AK3" s="21"/>
      <c r="AL3" s="21"/>
      <c r="AM3" s="21">
        <v>100</v>
      </c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>
        <v>300</v>
      </c>
      <c r="AZ3" s="21"/>
      <c r="BA3" s="21"/>
      <c r="BB3" s="21">
        <v>5000</v>
      </c>
      <c r="BC3" s="21"/>
      <c r="BD3" s="21"/>
      <c r="BE3" s="21"/>
      <c r="BF3" s="21">
        <v>200</v>
      </c>
      <c r="BG3" s="21">
        <v>20000</v>
      </c>
      <c r="BH3" s="21"/>
      <c r="BI3" s="21"/>
      <c r="BJ3" s="21">
        <v>2000</v>
      </c>
      <c r="BK3" s="21"/>
      <c r="BL3" s="21">
        <v>1000</v>
      </c>
      <c r="BM3" s="21"/>
      <c r="BN3" s="21"/>
      <c r="BO3" s="21"/>
      <c r="BP3" s="21">
        <v>800</v>
      </c>
      <c r="BQ3" s="21">
        <v>800</v>
      </c>
      <c r="BR3" s="21">
        <v>2000</v>
      </c>
      <c r="BS3" s="21"/>
      <c r="BT3" s="21"/>
      <c r="BU3" s="21"/>
      <c r="BV3" s="21"/>
      <c r="BW3" s="21"/>
      <c r="BX3" s="21"/>
      <c r="BY3" s="21"/>
      <c r="BZ3" s="21">
        <v>1000</v>
      </c>
      <c r="CA3" s="21">
        <v>1000</v>
      </c>
      <c r="CB3" s="21">
        <v>1000</v>
      </c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>
        <v>6</v>
      </c>
      <c r="CZ3" s="21"/>
      <c r="DA3" s="21"/>
      <c r="DB3" s="21"/>
      <c r="DC3" s="21">
        <v>40</v>
      </c>
      <c r="DD3" s="21"/>
      <c r="DE3" s="21"/>
      <c r="DF3" s="21"/>
      <c r="DG3" s="21"/>
      <c r="DH3" s="21"/>
      <c r="DI3" s="21"/>
      <c r="DJ3" s="21"/>
      <c r="DK3" s="21"/>
      <c r="DL3" s="21"/>
      <c r="DM3" s="21">
        <v>800</v>
      </c>
      <c r="DN3" s="21">
        <v>800</v>
      </c>
      <c r="DO3" s="21">
        <v>800</v>
      </c>
      <c r="DP3" s="21"/>
      <c r="DQ3" s="21"/>
      <c r="DR3" s="21"/>
      <c r="DS3" s="21"/>
      <c r="DT3" s="21">
        <v>100</v>
      </c>
      <c r="DU3" s="21"/>
      <c r="DV3" s="21"/>
      <c r="DW3" s="21">
        <v>2000</v>
      </c>
      <c r="DX3" s="21"/>
      <c r="DY3" s="21">
        <v>100</v>
      </c>
      <c r="DZ3" s="21">
        <v>100</v>
      </c>
      <c r="EA3" s="21">
        <v>100</v>
      </c>
      <c r="EB3" s="21">
        <v>100</v>
      </c>
      <c r="EC3" s="21"/>
      <c r="ED3" s="21"/>
      <c r="EE3" s="21" t="s">
        <v>311</v>
      </c>
      <c r="EF3" s="21">
        <v>1000</v>
      </c>
      <c r="EG3" s="21">
        <v>1000</v>
      </c>
      <c r="EH3" s="24"/>
      <c r="EI3" s="21"/>
      <c r="EJ3" s="21"/>
      <c r="EK3" s="21"/>
      <c r="EL3" s="21">
        <v>10</v>
      </c>
      <c r="EM3" s="21"/>
      <c r="EN3" s="21"/>
      <c r="EO3" s="21"/>
      <c r="EP3" s="21">
        <v>200000</v>
      </c>
      <c r="EQ3" s="21">
        <v>10</v>
      </c>
      <c r="ER3" s="21">
        <v>400</v>
      </c>
      <c r="ES3" s="21"/>
      <c r="ET3" s="21"/>
      <c r="EU3" s="21"/>
      <c r="EV3" s="21"/>
      <c r="EW3" s="21"/>
      <c r="EX3" s="21">
        <v>800</v>
      </c>
      <c r="EY3" s="21">
        <v>800</v>
      </c>
      <c r="EZ3" s="21"/>
      <c r="FA3" s="21"/>
      <c r="FB3" s="21">
        <v>2000</v>
      </c>
      <c r="FC3" s="21">
        <v>400</v>
      </c>
      <c r="FD3" s="21">
        <v>400</v>
      </c>
      <c r="FE3" s="21">
        <v>1000</v>
      </c>
      <c r="FF3" s="21">
        <v>800</v>
      </c>
      <c r="FG3" s="21">
        <v>800</v>
      </c>
      <c r="FH3" s="21">
        <v>400</v>
      </c>
      <c r="FI3" s="21">
        <v>800</v>
      </c>
      <c r="FJ3" s="21">
        <v>800</v>
      </c>
      <c r="FK3" s="21">
        <v>1000</v>
      </c>
      <c r="FL3" s="21"/>
      <c r="FM3" s="21">
        <v>400</v>
      </c>
      <c r="FN3" s="21">
        <v>100</v>
      </c>
      <c r="FO3" s="21"/>
      <c r="FP3" s="21">
        <v>100</v>
      </c>
      <c r="FQ3" s="21">
        <v>200</v>
      </c>
      <c r="FR3" s="21">
        <v>200</v>
      </c>
      <c r="FS3" s="21"/>
      <c r="FT3" s="21"/>
      <c r="FU3" s="21"/>
      <c r="FV3" s="21"/>
      <c r="FW3" s="21"/>
      <c r="FX3" s="21"/>
      <c r="FY3" s="21"/>
      <c r="FZ3" s="21">
        <v>800</v>
      </c>
      <c r="GA3" s="21"/>
      <c r="GB3" s="21"/>
      <c r="GC3" s="21"/>
      <c r="GD3" s="21"/>
      <c r="GE3" s="21"/>
      <c r="GF3" s="21"/>
      <c r="GG3" s="21"/>
      <c r="GH3" s="21"/>
      <c r="GI3" s="21"/>
      <c r="GJ3" s="21">
        <v>1200</v>
      </c>
      <c r="GK3" s="21">
        <v>100</v>
      </c>
      <c r="GL3" s="21"/>
      <c r="GM3" s="21"/>
      <c r="GN3" s="21">
        <v>200</v>
      </c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>
        <v>20</v>
      </c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>
        <v>200</v>
      </c>
      <c r="HY3" s="21"/>
      <c r="HZ3" s="21"/>
      <c r="IA3" s="21"/>
      <c r="IB3" s="21"/>
      <c r="IC3" s="21"/>
      <c r="ID3" s="21"/>
      <c r="IE3" s="21"/>
      <c r="IF3" s="21"/>
      <c r="IG3" s="21">
        <v>800</v>
      </c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>
        <v>100</v>
      </c>
      <c r="JR3" s="21"/>
      <c r="JS3" s="21"/>
      <c r="JT3" s="21"/>
      <c r="JU3" s="21"/>
      <c r="JV3" s="21"/>
      <c r="JW3" s="21">
        <v>10000</v>
      </c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>
        <v>20</v>
      </c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>
        <v>5000</v>
      </c>
      <c r="LE3" s="21">
        <v>100</v>
      </c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>
        <v>10000</v>
      </c>
      <c r="MP3" s="21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25"/>
      <c r="NL3" s="25"/>
      <c r="NM3" s="25"/>
      <c r="NN3" s="25"/>
      <c r="NO3" s="25"/>
      <c r="NP3" s="25"/>
      <c r="NQ3" s="25"/>
      <c r="NR3" s="26">
        <v>5000</v>
      </c>
      <c r="NS3" s="26"/>
      <c r="NT3" s="26"/>
      <c r="NU3" s="26"/>
      <c r="NV3" s="26"/>
      <c r="NW3" s="26"/>
      <c r="NX3" s="27"/>
      <c r="NY3" s="27"/>
      <c r="NZ3" s="26"/>
      <c r="OA3" s="26"/>
      <c r="OB3" s="26"/>
      <c r="OC3" s="26"/>
      <c r="OD3" s="26"/>
      <c r="OE3" s="26">
        <v>10000</v>
      </c>
      <c r="OF3" s="26"/>
      <c r="OG3" s="26"/>
      <c r="OH3" s="26"/>
      <c r="OI3" s="26">
        <v>5000</v>
      </c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</row>
    <row r="4" spans="1:458" s="29" customFormat="1" ht="15" customHeight="1" x14ac:dyDescent="0.25">
      <c r="A4" s="18"/>
      <c r="B4" s="18"/>
      <c r="C4" s="18"/>
      <c r="D4" s="19"/>
      <c r="E4" s="19"/>
      <c r="F4" s="20"/>
      <c r="G4" s="20"/>
      <c r="H4" s="18"/>
      <c r="I4" s="18"/>
      <c r="J4" s="20"/>
      <c r="K4" s="20"/>
      <c r="L4" s="21">
        <f t="shared" si="0"/>
        <v>25016</v>
      </c>
      <c r="M4" s="22" t="s">
        <v>312</v>
      </c>
      <c r="N4" s="23" t="s">
        <v>310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4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>
        <v>25000</v>
      </c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>
        <v>16</v>
      </c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30"/>
      <c r="NY4" s="30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</row>
    <row r="5" spans="1:458" s="29" customFormat="1" ht="15.75" x14ac:dyDescent="0.25">
      <c r="A5" s="18"/>
      <c r="B5" s="18"/>
      <c r="C5" s="18"/>
      <c r="D5" s="19"/>
      <c r="E5" s="19"/>
      <c r="F5" s="20"/>
      <c r="G5" s="20"/>
      <c r="H5" s="18"/>
      <c r="I5" s="18"/>
      <c r="J5" s="20"/>
      <c r="K5" s="20"/>
      <c r="L5" s="21">
        <f t="shared" si="0"/>
        <v>84</v>
      </c>
      <c r="M5" s="22" t="s">
        <v>313</v>
      </c>
      <c r="N5" s="23" t="s">
        <v>310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>
        <v>50</v>
      </c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4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>
        <v>10</v>
      </c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>
        <v>2</v>
      </c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>
        <v>2</v>
      </c>
      <c r="MH5" s="21"/>
      <c r="MI5" s="21"/>
      <c r="MJ5" s="21"/>
      <c r="MK5" s="21">
        <v>10</v>
      </c>
      <c r="ML5" s="21"/>
      <c r="MM5" s="21"/>
      <c r="MN5" s="21">
        <v>5</v>
      </c>
      <c r="MO5" s="21"/>
      <c r="MP5" s="21"/>
      <c r="MQ5" s="18"/>
      <c r="MR5" s="18"/>
      <c r="MS5" s="18"/>
      <c r="MT5" s="18"/>
      <c r="MU5" s="18"/>
      <c r="MV5" s="18"/>
      <c r="MW5" s="18"/>
      <c r="MX5" s="18">
        <v>5</v>
      </c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30"/>
      <c r="NY5" s="30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</row>
    <row r="6" spans="1:458" ht="15.75" x14ac:dyDescent="0.25">
      <c r="A6" s="18"/>
      <c r="B6" s="18"/>
      <c r="C6" s="18"/>
      <c r="D6" s="19"/>
      <c r="E6" s="19"/>
      <c r="F6" s="26"/>
      <c r="G6" s="26"/>
      <c r="H6" s="18"/>
      <c r="I6" s="18"/>
      <c r="J6" s="20"/>
      <c r="K6" s="31"/>
      <c r="L6" s="21">
        <f t="shared" si="0"/>
        <v>1065</v>
      </c>
      <c r="M6" s="22" t="s">
        <v>314</v>
      </c>
      <c r="N6" s="23" t="s">
        <v>310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4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>
        <v>10</v>
      </c>
      <c r="GK6" s="21"/>
      <c r="GL6" s="21"/>
      <c r="GM6" s="21"/>
      <c r="GN6" s="21"/>
      <c r="GO6" s="21"/>
      <c r="GP6" s="21"/>
      <c r="GQ6" s="21">
        <v>1</v>
      </c>
      <c r="GR6" s="21"/>
      <c r="GS6" s="21"/>
      <c r="GT6" s="21"/>
      <c r="GU6" s="21"/>
      <c r="GV6" s="21"/>
      <c r="GW6" s="21"/>
      <c r="GX6" s="21"/>
      <c r="GY6" s="21">
        <v>5</v>
      </c>
      <c r="GZ6" s="21"/>
      <c r="HA6" s="21"/>
      <c r="HB6" s="21"/>
      <c r="HC6" s="21">
        <v>5</v>
      </c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>
        <v>2</v>
      </c>
      <c r="ID6" s="21"/>
      <c r="IE6" s="21"/>
      <c r="IF6" s="21">
        <v>10</v>
      </c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>
        <v>1000</v>
      </c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>
        <v>5</v>
      </c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>
        <v>10</v>
      </c>
      <c r="LC6" s="21">
        <v>5</v>
      </c>
      <c r="LD6" s="21">
        <v>5</v>
      </c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32"/>
      <c r="MR6" s="32"/>
      <c r="MS6" s="32"/>
      <c r="MT6" s="32"/>
      <c r="MU6" s="32">
        <v>2</v>
      </c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4"/>
      <c r="NY6" s="34"/>
      <c r="NZ6" s="33"/>
      <c r="OA6" s="33"/>
      <c r="OB6" s="33"/>
      <c r="OC6" s="33"/>
      <c r="OD6" s="33"/>
      <c r="OE6" s="33"/>
      <c r="OF6" s="33"/>
      <c r="OG6" s="33"/>
      <c r="OH6" s="33">
        <v>5</v>
      </c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</row>
    <row r="7" spans="1:458" ht="15.75" x14ac:dyDescent="0.25">
      <c r="A7" s="36"/>
      <c r="B7" s="36"/>
      <c r="C7" s="36"/>
      <c r="D7" s="37"/>
      <c r="E7" s="37"/>
      <c r="F7" s="38"/>
      <c r="G7" s="38"/>
      <c r="H7" s="36"/>
      <c r="I7" s="36"/>
      <c r="J7" s="39"/>
      <c r="K7" s="40"/>
      <c r="L7" s="41">
        <f t="shared" si="0"/>
        <v>18966</v>
      </c>
      <c r="M7" s="22" t="s">
        <v>315</v>
      </c>
      <c r="N7" s="42" t="s">
        <v>310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4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>
        <v>1230</v>
      </c>
      <c r="GB7" s="21"/>
      <c r="GC7" s="21"/>
      <c r="GD7" s="21">
        <v>30</v>
      </c>
      <c r="GE7" s="21">
        <v>30</v>
      </c>
      <c r="GF7" s="21"/>
      <c r="GG7" s="21"/>
      <c r="GH7" s="21"/>
      <c r="GI7" s="21"/>
      <c r="GJ7" s="21">
        <v>210</v>
      </c>
      <c r="GK7" s="21"/>
      <c r="GL7" s="21">
        <v>30</v>
      </c>
      <c r="GM7" s="21">
        <v>60</v>
      </c>
      <c r="GN7" s="21"/>
      <c r="GO7" s="21">
        <v>30</v>
      </c>
      <c r="GP7" s="21">
        <v>30</v>
      </c>
      <c r="GQ7" s="21">
        <v>120</v>
      </c>
      <c r="GR7" s="21">
        <v>30</v>
      </c>
      <c r="GS7" s="21">
        <v>30</v>
      </c>
      <c r="GT7" s="21">
        <v>30</v>
      </c>
      <c r="GU7" s="21"/>
      <c r="GV7" s="21">
        <v>90</v>
      </c>
      <c r="GW7" s="21">
        <v>60</v>
      </c>
      <c r="GX7" s="21">
        <v>60</v>
      </c>
      <c r="GY7" s="21"/>
      <c r="GZ7" s="21"/>
      <c r="HA7" s="21"/>
      <c r="HB7" s="21">
        <v>60</v>
      </c>
      <c r="HC7" s="21"/>
      <c r="HD7" s="21">
        <v>6</v>
      </c>
      <c r="HE7" s="21"/>
      <c r="HF7" s="21"/>
      <c r="HG7" s="21"/>
      <c r="HH7" s="21"/>
      <c r="HI7" s="21"/>
      <c r="HJ7" s="21"/>
      <c r="HK7" s="21">
        <v>90</v>
      </c>
      <c r="HL7" s="21">
        <v>90</v>
      </c>
      <c r="HM7" s="21"/>
      <c r="HN7" s="21"/>
      <c r="HO7" s="21"/>
      <c r="HP7" s="21">
        <v>60</v>
      </c>
      <c r="HQ7" s="21"/>
      <c r="HR7" s="21"/>
      <c r="HS7" s="21"/>
      <c r="HT7" s="21"/>
      <c r="HU7" s="21"/>
      <c r="HV7" s="21"/>
      <c r="HW7" s="21"/>
      <c r="HX7" s="21"/>
      <c r="HY7" s="21">
        <v>60</v>
      </c>
      <c r="HZ7" s="21"/>
      <c r="IA7" s="21"/>
      <c r="IB7" s="21"/>
      <c r="IC7" s="21"/>
      <c r="ID7" s="21"/>
      <c r="IE7" s="21">
        <v>30</v>
      </c>
      <c r="IF7" s="21"/>
      <c r="IG7" s="21"/>
      <c r="IH7" s="21"/>
      <c r="II7" s="21">
        <v>60</v>
      </c>
      <c r="IJ7" s="21"/>
      <c r="IK7" s="21"/>
      <c r="IL7" s="21"/>
      <c r="IM7" s="21">
        <v>30</v>
      </c>
      <c r="IN7" s="21"/>
      <c r="IO7" s="21"/>
      <c r="IP7" s="21"/>
      <c r="IQ7" s="21"/>
      <c r="IR7" s="21"/>
      <c r="IS7" s="21"/>
      <c r="IT7" s="21"/>
      <c r="IU7" s="21">
        <v>60</v>
      </c>
      <c r="IV7" s="21"/>
      <c r="IW7" s="21"/>
      <c r="IX7" s="21"/>
      <c r="IY7" s="21"/>
      <c r="IZ7" s="21"/>
      <c r="JA7" s="21"/>
      <c r="JB7" s="21"/>
      <c r="JC7" s="21"/>
      <c r="JD7" s="21">
        <v>30</v>
      </c>
      <c r="JE7" s="21">
        <v>60</v>
      </c>
      <c r="JF7" s="21">
        <v>30</v>
      </c>
      <c r="JG7" s="21">
        <v>60</v>
      </c>
      <c r="JH7" s="21">
        <v>60</v>
      </c>
      <c r="JI7" s="21">
        <v>60</v>
      </c>
      <c r="JJ7" s="21"/>
      <c r="JK7" s="21"/>
      <c r="JL7" s="21"/>
      <c r="JM7" s="21"/>
      <c r="JN7" s="21"/>
      <c r="JO7" s="21"/>
      <c r="JP7" s="21"/>
      <c r="JQ7" s="21"/>
      <c r="JR7" s="21">
        <v>60</v>
      </c>
      <c r="JS7" s="21"/>
      <c r="JT7" s="21"/>
      <c r="JU7" s="21"/>
      <c r="JV7" s="21"/>
      <c r="JW7" s="21"/>
      <c r="JX7" s="21">
        <v>60</v>
      </c>
      <c r="JY7" s="21">
        <v>60</v>
      </c>
      <c r="JZ7" s="21"/>
      <c r="KA7" s="21"/>
      <c r="KB7" s="21"/>
      <c r="KC7" s="21"/>
      <c r="KD7" s="21"/>
      <c r="KE7" s="21">
        <v>60</v>
      </c>
      <c r="KF7" s="21"/>
      <c r="KG7" s="21">
        <v>60</v>
      </c>
      <c r="KH7" s="21">
        <v>60</v>
      </c>
      <c r="KI7" s="21">
        <v>60</v>
      </c>
      <c r="KJ7" s="21"/>
      <c r="KK7" s="21"/>
      <c r="KL7" s="21">
        <v>60</v>
      </c>
      <c r="KM7" s="21"/>
      <c r="KN7" s="21"/>
      <c r="KO7" s="21"/>
      <c r="KP7" s="21">
        <v>30</v>
      </c>
      <c r="KQ7" s="21"/>
      <c r="KR7" s="21"/>
      <c r="KS7" s="21"/>
      <c r="KT7" s="21"/>
      <c r="KU7" s="21"/>
      <c r="KV7" s="21"/>
      <c r="KW7" s="21"/>
      <c r="KX7" s="21"/>
      <c r="KY7" s="21">
        <v>240</v>
      </c>
      <c r="KZ7" s="21">
        <v>30</v>
      </c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>
        <v>90</v>
      </c>
      <c r="LR7" s="21">
        <v>90</v>
      </c>
      <c r="LS7" s="21"/>
      <c r="LT7" s="21"/>
      <c r="LU7" s="21"/>
      <c r="LV7" s="21"/>
      <c r="LW7" s="21"/>
      <c r="LX7" s="21"/>
      <c r="LY7" s="21"/>
      <c r="LZ7" s="21"/>
      <c r="MA7" s="21"/>
      <c r="MB7" s="21">
        <v>90</v>
      </c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4"/>
      <c r="NY7" s="34"/>
      <c r="NZ7" s="33"/>
      <c r="OA7" s="33"/>
      <c r="OB7" s="33"/>
      <c r="OC7" s="33"/>
      <c r="OD7" s="33">
        <v>5000</v>
      </c>
      <c r="OE7" s="33"/>
      <c r="OF7" s="33"/>
      <c r="OG7" s="33"/>
      <c r="OH7" s="33"/>
      <c r="OI7" s="33"/>
      <c r="OJ7" s="33"/>
      <c r="OK7" s="33">
        <v>10000</v>
      </c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</row>
    <row r="8" spans="1:458" ht="15.75" x14ac:dyDescent="0.25">
      <c r="A8" s="18"/>
      <c r="B8" s="18"/>
      <c r="C8" s="18"/>
      <c r="D8" s="19"/>
      <c r="E8" s="19"/>
      <c r="F8" s="26"/>
      <c r="G8" s="26"/>
      <c r="H8" s="18"/>
      <c r="I8" s="18"/>
      <c r="J8" s="20"/>
      <c r="K8" s="31"/>
      <c r="L8" s="21">
        <f t="shared" si="0"/>
        <v>59380</v>
      </c>
      <c r="M8" s="22" t="s">
        <v>316</v>
      </c>
      <c r="N8" s="23" t="s">
        <v>310</v>
      </c>
      <c r="O8" s="21">
        <v>20</v>
      </c>
      <c r="P8" s="21"/>
      <c r="Q8" s="21"/>
      <c r="R8" s="21"/>
      <c r="S8" s="21">
        <v>200</v>
      </c>
      <c r="T8" s="21"/>
      <c r="U8" s="21"/>
      <c r="V8" s="21">
        <v>300</v>
      </c>
      <c r="W8" s="21">
        <v>20</v>
      </c>
      <c r="X8" s="21"/>
      <c r="Y8" s="21">
        <v>100</v>
      </c>
      <c r="Z8" s="21">
        <v>50</v>
      </c>
      <c r="AA8" s="21">
        <v>200</v>
      </c>
      <c r="AB8" s="21">
        <v>150</v>
      </c>
      <c r="AC8" s="21"/>
      <c r="AD8" s="21"/>
      <c r="AE8" s="21">
        <v>150</v>
      </c>
      <c r="AF8" s="21"/>
      <c r="AG8" s="21">
        <v>75</v>
      </c>
      <c r="AH8" s="21"/>
      <c r="AI8" s="21"/>
      <c r="AJ8" s="21"/>
      <c r="AK8" s="21"/>
      <c r="AL8" s="21"/>
      <c r="AM8" s="21">
        <v>6</v>
      </c>
      <c r="AN8" s="21"/>
      <c r="AO8" s="21">
        <v>75</v>
      </c>
      <c r="AP8" s="21"/>
      <c r="AQ8" s="21"/>
      <c r="AR8" s="21"/>
      <c r="AS8" s="21"/>
      <c r="AT8" s="21"/>
      <c r="AU8" s="21">
        <v>75</v>
      </c>
      <c r="AV8" s="21"/>
      <c r="AW8" s="21"/>
      <c r="AX8" s="21"/>
      <c r="AY8" s="21">
        <v>20</v>
      </c>
      <c r="AZ8" s="21">
        <v>115</v>
      </c>
      <c r="BA8" s="21"/>
      <c r="BB8" s="21">
        <v>100</v>
      </c>
      <c r="BC8" s="21"/>
      <c r="BD8" s="21"/>
      <c r="BE8" s="21"/>
      <c r="BF8" s="21">
        <v>50</v>
      </c>
      <c r="BG8" s="21"/>
      <c r="BH8" s="21"/>
      <c r="BI8" s="21">
        <v>20</v>
      </c>
      <c r="BJ8" s="21"/>
      <c r="BK8" s="21"/>
      <c r="BL8" s="21"/>
      <c r="BM8" s="21">
        <v>10</v>
      </c>
      <c r="BN8" s="21">
        <v>20</v>
      </c>
      <c r="BO8" s="21"/>
      <c r="BP8" s="21">
        <v>10</v>
      </c>
      <c r="BQ8" s="21">
        <v>10</v>
      </c>
      <c r="BR8" s="21">
        <v>30</v>
      </c>
      <c r="BS8" s="21"/>
      <c r="BT8" s="21"/>
      <c r="BU8" s="21"/>
      <c r="BV8" s="21"/>
      <c r="BW8" s="21"/>
      <c r="BX8" s="21"/>
      <c r="BY8" s="21"/>
      <c r="BZ8" s="21">
        <v>10</v>
      </c>
      <c r="CA8" s="21">
        <v>10</v>
      </c>
      <c r="CB8" s="21">
        <v>10</v>
      </c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>
        <v>50</v>
      </c>
      <c r="CY8" s="21">
        <v>3</v>
      </c>
      <c r="CZ8" s="21">
        <v>30</v>
      </c>
      <c r="DA8" s="21">
        <v>50</v>
      </c>
      <c r="DB8" s="21"/>
      <c r="DC8" s="21">
        <v>20</v>
      </c>
      <c r="DD8" s="21"/>
      <c r="DE8" s="21"/>
      <c r="DF8" s="21"/>
      <c r="DG8" s="21"/>
      <c r="DH8" s="21"/>
      <c r="DI8" s="21"/>
      <c r="DJ8" s="21">
        <v>50</v>
      </c>
      <c r="DK8" s="21">
        <v>47</v>
      </c>
      <c r="DL8" s="21">
        <v>500</v>
      </c>
      <c r="DM8" s="21">
        <v>100</v>
      </c>
      <c r="DN8" s="21">
        <v>100</v>
      </c>
      <c r="DO8" s="21">
        <v>100</v>
      </c>
      <c r="DP8" s="21">
        <v>50</v>
      </c>
      <c r="DQ8" s="21"/>
      <c r="DR8" s="21">
        <v>50</v>
      </c>
      <c r="DS8" s="21"/>
      <c r="DT8" s="21">
        <v>20</v>
      </c>
      <c r="DU8" s="21"/>
      <c r="DV8" s="21"/>
      <c r="DW8" s="21">
        <v>100</v>
      </c>
      <c r="DX8" s="21"/>
      <c r="DY8" s="21"/>
      <c r="DZ8" s="21"/>
      <c r="EA8" s="21"/>
      <c r="EB8" s="21"/>
      <c r="EC8" s="21">
        <v>520</v>
      </c>
      <c r="ED8" s="21">
        <v>50</v>
      </c>
      <c r="EE8" s="21"/>
      <c r="EF8" s="21">
        <v>50</v>
      </c>
      <c r="EG8" s="21">
        <v>200</v>
      </c>
      <c r="EH8" s="24"/>
      <c r="EI8" s="21"/>
      <c r="EJ8" s="21">
        <v>1000</v>
      </c>
      <c r="EK8" s="21">
        <v>5</v>
      </c>
      <c r="EL8" s="21">
        <v>3</v>
      </c>
      <c r="EM8" s="21"/>
      <c r="EN8" s="21"/>
      <c r="EO8" s="21">
        <v>100</v>
      </c>
      <c r="EP8" s="21"/>
      <c r="EQ8" s="21">
        <v>3</v>
      </c>
      <c r="ER8" s="21">
        <v>30</v>
      </c>
      <c r="ES8" s="21"/>
      <c r="ET8" s="21"/>
      <c r="EU8" s="21"/>
      <c r="EV8" s="21"/>
      <c r="EW8" s="21"/>
      <c r="EX8" s="21">
        <v>100</v>
      </c>
      <c r="EY8" s="21">
        <v>100</v>
      </c>
      <c r="EZ8" s="21">
        <v>300</v>
      </c>
      <c r="FA8" s="21"/>
      <c r="FB8" s="21">
        <v>100</v>
      </c>
      <c r="FC8" s="21">
        <v>20</v>
      </c>
      <c r="FD8" s="21">
        <v>20</v>
      </c>
      <c r="FE8" s="21">
        <v>150</v>
      </c>
      <c r="FF8" s="21">
        <v>30</v>
      </c>
      <c r="FG8" s="21">
        <v>20</v>
      </c>
      <c r="FH8" s="21">
        <v>30</v>
      </c>
      <c r="FI8" s="21">
        <v>30</v>
      </c>
      <c r="FJ8" s="21">
        <v>30</v>
      </c>
      <c r="FK8" s="21">
        <v>300</v>
      </c>
      <c r="FL8" s="21">
        <v>20</v>
      </c>
      <c r="FM8" s="21">
        <v>30</v>
      </c>
      <c r="FN8" s="21">
        <v>2</v>
      </c>
      <c r="FO8" s="21"/>
      <c r="FP8" s="21">
        <v>1</v>
      </c>
      <c r="FQ8" s="21">
        <v>3</v>
      </c>
      <c r="FR8" s="21">
        <v>2</v>
      </c>
      <c r="FS8" s="21">
        <v>5000</v>
      </c>
      <c r="FT8" s="21"/>
      <c r="FU8" s="21"/>
      <c r="FV8" s="21"/>
      <c r="FW8" s="21"/>
      <c r="FX8" s="21"/>
      <c r="FY8" s="21"/>
      <c r="FZ8" s="21">
        <v>30</v>
      </c>
      <c r="GA8" s="21"/>
      <c r="GB8" s="21"/>
      <c r="GC8" s="21"/>
      <c r="GD8" s="21"/>
      <c r="GE8" s="21"/>
      <c r="GF8" s="21"/>
      <c r="GG8" s="21"/>
      <c r="GH8" s="21"/>
      <c r="GI8" s="21"/>
      <c r="GJ8" s="21">
        <v>50</v>
      </c>
      <c r="GK8" s="21">
        <v>20</v>
      </c>
      <c r="GL8" s="21"/>
      <c r="GM8" s="21"/>
      <c r="GN8" s="21">
        <v>3</v>
      </c>
      <c r="GO8" s="21">
        <v>20</v>
      </c>
      <c r="GP8" s="21">
        <v>20</v>
      </c>
      <c r="GQ8" s="21"/>
      <c r="GR8" s="21">
        <v>20</v>
      </c>
      <c r="GS8" s="21">
        <v>20</v>
      </c>
      <c r="GT8" s="21">
        <v>20</v>
      </c>
      <c r="GU8" s="21">
        <v>20</v>
      </c>
      <c r="GV8" s="21">
        <v>20</v>
      </c>
      <c r="GW8" s="21">
        <v>20</v>
      </c>
      <c r="GX8" s="21">
        <v>20</v>
      </c>
      <c r="GY8" s="21"/>
      <c r="GZ8" s="21"/>
      <c r="HA8" s="21"/>
      <c r="HB8" s="21"/>
      <c r="HC8" s="21"/>
      <c r="HD8" s="21"/>
      <c r="HE8" s="21"/>
      <c r="HF8" s="21">
        <v>100</v>
      </c>
      <c r="HG8" s="21"/>
      <c r="HH8" s="21">
        <v>20</v>
      </c>
      <c r="HI8" s="21">
        <v>6</v>
      </c>
      <c r="HJ8" s="21"/>
      <c r="HK8" s="21">
        <v>50</v>
      </c>
      <c r="HL8" s="21"/>
      <c r="HM8" s="21"/>
      <c r="HN8" s="21"/>
      <c r="HO8" s="21">
        <v>100</v>
      </c>
      <c r="HP8" s="21">
        <v>20</v>
      </c>
      <c r="HQ8" s="21">
        <v>20</v>
      </c>
      <c r="HR8" s="21"/>
      <c r="HS8" s="21"/>
      <c r="HT8" s="21"/>
      <c r="HU8" s="21"/>
      <c r="HV8" s="21"/>
      <c r="HW8" s="21"/>
      <c r="HX8" s="21">
        <v>3</v>
      </c>
      <c r="HY8" s="21"/>
      <c r="HZ8" s="21"/>
      <c r="IA8" s="21"/>
      <c r="IB8" s="21"/>
      <c r="IC8" s="21"/>
      <c r="ID8" s="21"/>
      <c r="IE8" s="21">
        <v>20</v>
      </c>
      <c r="IF8" s="21"/>
      <c r="IG8" s="21">
        <v>20</v>
      </c>
      <c r="IH8" s="21"/>
      <c r="II8" s="21"/>
      <c r="IJ8" s="21"/>
      <c r="IK8" s="21"/>
      <c r="IL8" s="21">
        <v>2000</v>
      </c>
      <c r="IM8" s="21">
        <v>100</v>
      </c>
      <c r="IN8" s="21">
        <v>500</v>
      </c>
      <c r="IO8" s="21"/>
      <c r="IP8" s="21">
        <v>20</v>
      </c>
      <c r="IQ8" s="21"/>
      <c r="IR8" s="21">
        <v>20</v>
      </c>
      <c r="IS8" s="21"/>
      <c r="IT8" s="21"/>
      <c r="IU8" s="21"/>
      <c r="IV8" s="21"/>
      <c r="IW8" s="21"/>
      <c r="IX8" s="21"/>
      <c r="IY8" s="21"/>
      <c r="IZ8" s="21"/>
      <c r="JA8" s="21"/>
      <c r="JB8" s="21">
        <v>10</v>
      </c>
      <c r="JC8" s="21"/>
      <c r="JD8" s="21"/>
      <c r="JE8" s="21"/>
      <c r="JF8" s="21"/>
      <c r="JG8" s="21"/>
      <c r="JH8" s="21"/>
      <c r="JI8" s="21"/>
      <c r="JJ8" s="21"/>
      <c r="JK8" s="21">
        <v>1500</v>
      </c>
      <c r="JL8" s="21">
        <v>450</v>
      </c>
      <c r="JM8" s="21">
        <v>450</v>
      </c>
      <c r="JN8" s="21">
        <v>450</v>
      </c>
      <c r="JO8" s="21">
        <v>600</v>
      </c>
      <c r="JP8" s="21">
        <v>1200</v>
      </c>
      <c r="JQ8" s="21">
        <v>4</v>
      </c>
      <c r="JR8" s="21"/>
      <c r="JS8" s="21">
        <v>100</v>
      </c>
      <c r="JT8" s="21">
        <v>900</v>
      </c>
      <c r="JU8" s="21">
        <v>1500</v>
      </c>
      <c r="JV8" s="21">
        <v>300</v>
      </c>
      <c r="JW8" s="21">
        <v>5000</v>
      </c>
      <c r="JX8" s="21">
        <v>600</v>
      </c>
      <c r="JY8" s="21">
        <v>100</v>
      </c>
      <c r="JZ8" s="21">
        <v>25000</v>
      </c>
      <c r="KA8" s="21"/>
      <c r="KB8" s="21"/>
      <c r="KC8" s="21"/>
      <c r="KD8" s="21">
        <v>300</v>
      </c>
      <c r="KE8" s="21"/>
      <c r="KF8" s="21">
        <v>50</v>
      </c>
      <c r="KG8" s="21"/>
      <c r="KH8" s="21"/>
      <c r="KI8" s="21"/>
      <c r="KJ8" s="21"/>
      <c r="KK8" s="21"/>
      <c r="KL8" s="21"/>
      <c r="KM8" s="21"/>
      <c r="KN8" s="21"/>
      <c r="KO8" s="21">
        <v>50</v>
      </c>
      <c r="KP8" s="21"/>
      <c r="KQ8" s="21"/>
      <c r="KR8" s="21">
        <v>100</v>
      </c>
      <c r="KS8" s="21"/>
      <c r="KT8" s="21">
        <v>50</v>
      </c>
      <c r="KU8" s="21">
        <v>100</v>
      </c>
      <c r="KV8" s="21"/>
      <c r="KW8" s="21">
        <v>50</v>
      </c>
      <c r="KX8" s="21">
        <v>50</v>
      </c>
      <c r="KY8" s="21"/>
      <c r="KZ8" s="21"/>
      <c r="LA8" s="21"/>
      <c r="LB8" s="21"/>
      <c r="LC8" s="21"/>
      <c r="LD8" s="21"/>
      <c r="LE8" s="21">
        <v>8</v>
      </c>
      <c r="LF8" s="21"/>
      <c r="LG8" s="21">
        <v>400</v>
      </c>
      <c r="LH8" s="21">
        <v>300</v>
      </c>
      <c r="LI8" s="21"/>
      <c r="LJ8" s="21">
        <v>300</v>
      </c>
      <c r="LK8" s="21">
        <v>800</v>
      </c>
      <c r="LL8" s="21"/>
      <c r="LM8" s="21"/>
      <c r="LN8" s="21">
        <v>500</v>
      </c>
      <c r="LO8" s="21">
        <v>300</v>
      </c>
      <c r="LP8" s="21"/>
      <c r="LQ8" s="21"/>
      <c r="LR8" s="21"/>
      <c r="LS8" s="21"/>
      <c r="LT8" s="21"/>
      <c r="LU8" s="21">
        <v>300</v>
      </c>
      <c r="LV8" s="21">
        <v>1</v>
      </c>
      <c r="LW8" s="21"/>
      <c r="LX8" s="21"/>
      <c r="LY8" s="21"/>
      <c r="LZ8" s="21"/>
      <c r="MA8" s="21"/>
      <c r="MB8" s="21"/>
      <c r="MC8" s="21">
        <v>20</v>
      </c>
      <c r="MD8" s="21"/>
      <c r="ME8" s="21"/>
      <c r="MF8" s="21"/>
      <c r="MG8" s="21"/>
      <c r="MH8" s="21">
        <v>100</v>
      </c>
      <c r="MI8" s="21"/>
      <c r="MJ8" s="21"/>
      <c r="MK8" s="21"/>
      <c r="ML8" s="21"/>
      <c r="MM8" s="21"/>
      <c r="MN8" s="21"/>
      <c r="MO8" s="21"/>
      <c r="MP8" s="21"/>
      <c r="MQ8" s="32"/>
      <c r="MR8" s="32">
        <v>1500</v>
      </c>
      <c r="MS8" s="32"/>
      <c r="MT8" s="32"/>
      <c r="MU8" s="32"/>
      <c r="MV8" s="32"/>
      <c r="MW8" s="32"/>
      <c r="MX8" s="32">
        <v>50</v>
      </c>
      <c r="MY8" s="32">
        <v>50</v>
      </c>
      <c r="MZ8" s="32">
        <v>50</v>
      </c>
      <c r="NA8" s="32">
        <v>50</v>
      </c>
      <c r="NB8" s="32">
        <v>50</v>
      </c>
      <c r="NC8" s="32">
        <v>50</v>
      </c>
      <c r="ND8" s="32">
        <v>50</v>
      </c>
      <c r="NE8" s="32">
        <v>50</v>
      </c>
      <c r="NF8" s="32">
        <v>50</v>
      </c>
      <c r="NG8" s="32">
        <v>50</v>
      </c>
      <c r="NH8" s="32"/>
      <c r="NI8" s="32"/>
      <c r="NJ8" s="32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4"/>
      <c r="NY8" s="34">
        <v>150</v>
      </c>
      <c r="NZ8" s="33"/>
      <c r="OA8" s="33"/>
      <c r="OB8" s="33">
        <v>50</v>
      </c>
      <c r="OC8" s="33"/>
      <c r="OD8" s="33"/>
      <c r="OE8" s="33">
        <v>300</v>
      </c>
      <c r="OF8" s="33">
        <v>300</v>
      </c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</row>
    <row r="9" spans="1:458" ht="15.75" x14ac:dyDescent="0.25">
      <c r="A9" s="18"/>
      <c r="B9" s="18"/>
      <c r="C9" s="18"/>
      <c r="D9" s="19"/>
      <c r="E9" s="19"/>
      <c r="F9" s="26"/>
      <c r="G9" s="26"/>
      <c r="H9" s="18"/>
      <c r="I9" s="18"/>
      <c r="J9" s="20"/>
      <c r="K9" s="31"/>
      <c r="L9" s="21">
        <f t="shared" si="0"/>
        <v>1216066</v>
      </c>
      <c r="M9" s="22" t="s">
        <v>317</v>
      </c>
      <c r="N9" s="23" t="s">
        <v>310</v>
      </c>
      <c r="O9" s="21"/>
      <c r="P9" s="21">
        <v>10000</v>
      </c>
      <c r="Q9" s="21">
        <v>2000</v>
      </c>
      <c r="R9" s="21">
        <v>20000</v>
      </c>
      <c r="S9" s="21"/>
      <c r="T9" s="21">
        <v>1000</v>
      </c>
      <c r="U9" s="21"/>
      <c r="V9" s="21"/>
      <c r="W9" s="21"/>
      <c r="X9" s="21"/>
      <c r="Y9" s="21">
        <v>100</v>
      </c>
      <c r="Z9" s="21"/>
      <c r="AA9" s="21">
        <v>200</v>
      </c>
      <c r="AB9" s="21">
        <v>150</v>
      </c>
      <c r="AC9" s="21">
        <v>50</v>
      </c>
      <c r="AD9" s="21"/>
      <c r="AE9" s="21"/>
      <c r="AF9" s="21"/>
      <c r="AG9" s="21">
        <v>2000</v>
      </c>
      <c r="AH9" s="21"/>
      <c r="AI9" s="21">
        <v>30000</v>
      </c>
      <c r="AJ9" s="21"/>
      <c r="AK9" s="21"/>
      <c r="AL9" s="21"/>
      <c r="AM9" s="21">
        <v>50</v>
      </c>
      <c r="AN9" s="21">
        <v>2000</v>
      </c>
      <c r="AO9" s="21"/>
      <c r="AP9" s="21">
        <v>50</v>
      </c>
      <c r="AQ9" s="21"/>
      <c r="AR9" s="21">
        <v>50</v>
      </c>
      <c r="AS9" s="21"/>
      <c r="AT9" s="21"/>
      <c r="AU9" s="21">
        <v>2000</v>
      </c>
      <c r="AV9" s="21">
        <v>1000</v>
      </c>
      <c r="AW9" s="21">
        <v>200</v>
      </c>
      <c r="AX9" s="21">
        <v>2000</v>
      </c>
      <c r="AY9" s="21">
        <v>200</v>
      </c>
      <c r="AZ9" s="21">
        <v>1000</v>
      </c>
      <c r="BA9" s="21"/>
      <c r="BB9" s="21">
        <v>1000</v>
      </c>
      <c r="BC9" s="21">
        <v>2000</v>
      </c>
      <c r="BD9" s="21">
        <v>2000</v>
      </c>
      <c r="BE9" s="21"/>
      <c r="BF9" s="21">
        <v>100</v>
      </c>
      <c r="BG9" s="21">
        <v>10000</v>
      </c>
      <c r="BH9" s="21"/>
      <c r="BI9" s="21">
        <v>1000</v>
      </c>
      <c r="BJ9" s="21">
        <v>2000</v>
      </c>
      <c r="BK9" s="21"/>
      <c r="BL9" s="21">
        <v>400</v>
      </c>
      <c r="BM9" s="21">
        <v>400</v>
      </c>
      <c r="BN9" s="21">
        <v>1500</v>
      </c>
      <c r="BO9" s="21">
        <v>40000</v>
      </c>
      <c r="BP9" s="21">
        <v>2000</v>
      </c>
      <c r="BQ9" s="21">
        <v>2000</v>
      </c>
      <c r="BR9" s="21">
        <v>1000</v>
      </c>
      <c r="BS9" s="21"/>
      <c r="BT9" s="21">
        <v>200</v>
      </c>
      <c r="BU9" s="21">
        <v>200</v>
      </c>
      <c r="BV9" s="21">
        <v>200</v>
      </c>
      <c r="BW9" s="21">
        <v>200</v>
      </c>
      <c r="BX9" s="21">
        <v>200</v>
      </c>
      <c r="BY9" s="21">
        <v>200</v>
      </c>
      <c r="BZ9" s="21">
        <v>500</v>
      </c>
      <c r="CA9" s="21">
        <v>500</v>
      </c>
      <c r="CB9" s="21">
        <v>500</v>
      </c>
      <c r="CC9" s="21"/>
      <c r="CD9" s="21">
        <v>200</v>
      </c>
      <c r="CE9" s="21">
        <v>200</v>
      </c>
      <c r="CF9" s="21">
        <v>400</v>
      </c>
      <c r="CG9" s="21">
        <v>400</v>
      </c>
      <c r="CH9" s="21">
        <v>400</v>
      </c>
      <c r="CI9" s="21">
        <v>200</v>
      </c>
      <c r="CJ9" s="21">
        <v>200</v>
      </c>
      <c r="CK9" s="21">
        <v>200</v>
      </c>
      <c r="CL9" s="21">
        <v>200</v>
      </c>
      <c r="CM9" s="21">
        <v>200</v>
      </c>
      <c r="CN9" s="21">
        <v>200</v>
      </c>
      <c r="CO9" s="21">
        <v>200</v>
      </c>
      <c r="CP9" s="21">
        <v>200</v>
      </c>
      <c r="CQ9" s="21">
        <v>200</v>
      </c>
      <c r="CR9" s="21">
        <v>200</v>
      </c>
      <c r="CS9" s="21">
        <v>200</v>
      </c>
      <c r="CT9" s="21">
        <v>200</v>
      </c>
      <c r="CU9" s="21">
        <v>400</v>
      </c>
      <c r="CV9" s="21">
        <v>400</v>
      </c>
      <c r="CW9" s="21">
        <v>200</v>
      </c>
      <c r="CX9" s="21">
        <v>200</v>
      </c>
      <c r="CY9" s="21"/>
      <c r="CZ9" s="21"/>
      <c r="DA9" s="21"/>
      <c r="DB9" s="21"/>
      <c r="DC9" s="21"/>
      <c r="DD9" s="21">
        <v>400</v>
      </c>
      <c r="DE9" s="21">
        <v>400</v>
      </c>
      <c r="DF9" s="21"/>
      <c r="DG9" s="21"/>
      <c r="DH9" s="21">
        <v>50000</v>
      </c>
      <c r="DI9" s="21"/>
      <c r="DJ9" s="21"/>
      <c r="DK9" s="21">
        <v>1000</v>
      </c>
      <c r="DL9" s="21"/>
      <c r="DM9" s="21">
        <v>400</v>
      </c>
      <c r="DN9" s="21">
        <v>400</v>
      </c>
      <c r="DO9" s="21">
        <v>400</v>
      </c>
      <c r="DP9" s="21"/>
      <c r="DQ9" s="21"/>
      <c r="DR9" s="21"/>
      <c r="DS9" s="21">
        <v>100000</v>
      </c>
      <c r="DT9" s="21">
        <v>100</v>
      </c>
      <c r="DU9" s="21">
        <v>400</v>
      </c>
      <c r="DV9" s="21">
        <v>1500</v>
      </c>
      <c r="DW9" s="21">
        <v>10000</v>
      </c>
      <c r="DX9" s="21">
        <v>300</v>
      </c>
      <c r="DY9" s="21">
        <v>400</v>
      </c>
      <c r="DZ9" s="21">
        <v>400</v>
      </c>
      <c r="EA9" s="21">
        <v>400</v>
      </c>
      <c r="EB9" s="21">
        <v>400</v>
      </c>
      <c r="EC9" s="21"/>
      <c r="ED9" s="21">
        <v>200</v>
      </c>
      <c r="EE9" s="21">
        <v>400</v>
      </c>
      <c r="EF9" s="21">
        <v>400</v>
      </c>
      <c r="EG9" s="21">
        <v>2000</v>
      </c>
      <c r="EH9" s="24"/>
      <c r="EI9" s="21">
        <v>400</v>
      </c>
      <c r="EJ9" s="21"/>
      <c r="EK9" s="21">
        <v>400</v>
      </c>
      <c r="EL9" s="21"/>
      <c r="EM9" s="21"/>
      <c r="EN9" s="21"/>
      <c r="EO9" s="21"/>
      <c r="EP9" s="21">
        <v>200000</v>
      </c>
      <c r="EQ9" s="21">
        <v>6</v>
      </c>
      <c r="ER9" s="21">
        <v>3000</v>
      </c>
      <c r="ES9" s="21">
        <v>400</v>
      </c>
      <c r="ET9" s="21">
        <v>200</v>
      </c>
      <c r="EU9" s="21"/>
      <c r="EV9" s="21"/>
      <c r="EW9" s="21"/>
      <c r="EX9" s="21">
        <v>1000</v>
      </c>
      <c r="EY9" s="21">
        <v>1000</v>
      </c>
      <c r="EZ9" s="21"/>
      <c r="FA9" s="21"/>
      <c r="FB9" s="21">
        <v>1000</v>
      </c>
      <c r="FC9" s="21">
        <v>200</v>
      </c>
      <c r="FD9" s="21">
        <v>200</v>
      </c>
      <c r="FE9" s="21">
        <v>1000</v>
      </c>
      <c r="FF9" s="21">
        <v>400</v>
      </c>
      <c r="FG9" s="21">
        <v>400</v>
      </c>
      <c r="FH9" s="21">
        <v>400</v>
      </c>
      <c r="FI9" s="21">
        <v>400</v>
      </c>
      <c r="FJ9" s="21">
        <v>400</v>
      </c>
      <c r="FK9" s="21">
        <v>1000</v>
      </c>
      <c r="FL9" s="21"/>
      <c r="FM9" s="21">
        <v>200</v>
      </c>
      <c r="FN9" s="21">
        <v>50</v>
      </c>
      <c r="FO9" s="21"/>
      <c r="FP9" s="21">
        <v>50</v>
      </c>
      <c r="FQ9" s="21">
        <v>100</v>
      </c>
      <c r="FR9" s="21">
        <v>100</v>
      </c>
      <c r="FS9" s="21"/>
      <c r="FT9" s="21">
        <v>50</v>
      </c>
      <c r="FU9" s="21"/>
      <c r="FV9" s="21"/>
      <c r="FW9" s="21"/>
      <c r="FX9" s="21"/>
      <c r="FY9" s="21">
        <v>50</v>
      </c>
      <c r="FZ9" s="21">
        <v>400</v>
      </c>
      <c r="GA9" s="21"/>
      <c r="GB9" s="21"/>
      <c r="GC9" s="21"/>
      <c r="GD9" s="21">
        <v>200</v>
      </c>
      <c r="GE9" s="21">
        <v>300</v>
      </c>
      <c r="GF9" s="21"/>
      <c r="GG9" s="21"/>
      <c r="GH9" s="21">
        <v>50</v>
      </c>
      <c r="GI9" s="21"/>
      <c r="GJ9" s="21">
        <v>1000</v>
      </c>
      <c r="GK9" s="21">
        <v>50</v>
      </c>
      <c r="GL9" s="21"/>
      <c r="GM9" s="21"/>
      <c r="GN9" s="21">
        <v>100</v>
      </c>
      <c r="GO9" s="21">
        <v>400</v>
      </c>
      <c r="GP9" s="21">
        <v>200</v>
      </c>
      <c r="GQ9" s="21"/>
      <c r="GR9" s="21">
        <v>200</v>
      </c>
      <c r="GS9" s="21">
        <v>200</v>
      </c>
      <c r="GT9" s="21">
        <v>200</v>
      </c>
      <c r="GU9" s="21">
        <v>200</v>
      </c>
      <c r="GV9" s="21">
        <v>400</v>
      </c>
      <c r="GW9" s="21">
        <v>400</v>
      </c>
      <c r="GX9" s="21">
        <v>400</v>
      </c>
      <c r="GY9" s="21"/>
      <c r="GZ9" s="21">
        <v>200</v>
      </c>
      <c r="HA9" s="21">
        <v>700</v>
      </c>
      <c r="HB9" s="21"/>
      <c r="HC9" s="21"/>
      <c r="HD9" s="21"/>
      <c r="HE9" s="21">
        <v>1000</v>
      </c>
      <c r="HF9" s="21">
        <v>1050</v>
      </c>
      <c r="HG9" s="21">
        <v>1750</v>
      </c>
      <c r="HH9" s="21">
        <v>400</v>
      </c>
      <c r="HI9" s="21">
        <v>20</v>
      </c>
      <c r="HJ9" s="21">
        <v>100</v>
      </c>
      <c r="HK9" s="21">
        <v>600</v>
      </c>
      <c r="HL9" s="21"/>
      <c r="HM9" s="21">
        <v>1100</v>
      </c>
      <c r="HN9" s="21">
        <v>200</v>
      </c>
      <c r="HO9" s="21"/>
      <c r="HP9" s="21">
        <v>400</v>
      </c>
      <c r="HQ9" s="21">
        <v>400</v>
      </c>
      <c r="HR9" s="21"/>
      <c r="HS9" s="21">
        <v>400</v>
      </c>
      <c r="HT9" s="21"/>
      <c r="HU9" s="21">
        <v>1000</v>
      </c>
      <c r="HV9" s="21">
        <v>1000</v>
      </c>
      <c r="HW9" s="21"/>
      <c r="HX9" s="21">
        <v>150</v>
      </c>
      <c r="HY9" s="21"/>
      <c r="HZ9" s="21">
        <f>50+50</f>
        <v>100</v>
      </c>
      <c r="IA9" s="21"/>
      <c r="IB9" s="21">
        <v>300</v>
      </c>
      <c r="IC9" s="21">
        <v>5000</v>
      </c>
      <c r="ID9" s="21">
        <v>3000</v>
      </c>
      <c r="IE9" s="21">
        <v>200</v>
      </c>
      <c r="IF9" s="21">
        <v>1000</v>
      </c>
      <c r="IG9" s="21">
        <v>400</v>
      </c>
      <c r="IH9" s="21"/>
      <c r="II9" s="21"/>
      <c r="IJ9" s="21"/>
      <c r="IK9" s="21"/>
      <c r="IL9" s="21"/>
      <c r="IM9" s="21"/>
      <c r="IN9" s="21"/>
      <c r="IO9" s="21">
        <v>600</v>
      </c>
      <c r="IP9" s="21">
        <v>200</v>
      </c>
      <c r="IQ9" s="21"/>
      <c r="IR9" s="21">
        <v>300</v>
      </c>
      <c r="IS9" s="21">
        <v>500</v>
      </c>
      <c r="IT9" s="21"/>
      <c r="IU9" s="21"/>
      <c r="IV9" s="21"/>
      <c r="IW9" s="21"/>
      <c r="IX9" s="21"/>
      <c r="IY9" s="21"/>
      <c r="IZ9" s="21"/>
      <c r="JA9" s="21"/>
      <c r="JB9" s="21">
        <v>40</v>
      </c>
      <c r="JC9" s="21">
        <v>400</v>
      </c>
      <c r="JD9" s="21"/>
      <c r="JE9" s="21"/>
      <c r="JF9" s="21"/>
      <c r="JG9" s="21"/>
      <c r="JH9" s="21"/>
      <c r="JI9" s="21"/>
      <c r="JJ9" s="21">
        <v>700</v>
      </c>
      <c r="JK9" s="21">
        <v>3900</v>
      </c>
      <c r="JL9" s="21">
        <v>900</v>
      </c>
      <c r="JM9" s="21">
        <v>900</v>
      </c>
      <c r="JN9" s="21">
        <v>900</v>
      </c>
      <c r="JO9" s="21">
        <v>1500</v>
      </c>
      <c r="JP9" s="21">
        <v>3000</v>
      </c>
      <c r="JQ9" s="21"/>
      <c r="JR9" s="21"/>
      <c r="JS9" s="21">
        <v>900</v>
      </c>
      <c r="JT9" s="21">
        <v>1500</v>
      </c>
      <c r="JU9" s="21">
        <v>3600</v>
      </c>
      <c r="JV9" s="21">
        <v>2400</v>
      </c>
      <c r="JW9" s="21">
        <v>5000</v>
      </c>
      <c r="JX9" s="21">
        <v>1500</v>
      </c>
      <c r="JY9" s="21">
        <v>1200</v>
      </c>
      <c r="JZ9" s="21">
        <v>100000</v>
      </c>
      <c r="KA9" s="21">
        <v>100</v>
      </c>
      <c r="KB9" s="21">
        <v>900</v>
      </c>
      <c r="KC9" s="21"/>
      <c r="KD9" s="21">
        <v>1500</v>
      </c>
      <c r="KE9" s="21"/>
      <c r="KF9" s="21">
        <v>600</v>
      </c>
      <c r="KG9" s="21"/>
      <c r="KH9" s="21"/>
      <c r="KI9" s="21"/>
      <c r="KJ9" s="21">
        <v>2000</v>
      </c>
      <c r="KK9" s="21"/>
      <c r="KL9" s="21"/>
      <c r="KM9" s="21"/>
      <c r="KN9" s="21"/>
      <c r="KO9" s="21">
        <v>900</v>
      </c>
      <c r="KP9" s="21"/>
      <c r="KQ9" s="21">
        <v>200</v>
      </c>
      <c r="KR9" s="21">
        <v>900</v>
      </c>
      <c r="KS9" s="21"/>
      <c r="KT9" s="21">
        <v>600</v>
      </c>
      <c r="KU9" s="21">
        <v>1800</v>
      </c>
      <c r="KV9" s="21">
        <v>500</v>
      </c>
      <c r="KW9" s="21">
        <v>900</v>
      </c>
      <c r="KX9" s="21">
        <v>900</v>
      </c>
      <c r="KY9" s="21"/>
      <c r="KZ9" s="21"/>
      <c r="LA9" s="21">
        <v>5000</v>
      </c>
      <c r="LB9" s="21">
        <v>21000</v>
      </c>
      <c r="LC9" s="21">
        <v>12000</v>
      </c>
      <c r="LD9" s="21">
        <v>12000</v>
      </c>
      <c r="LE9" s="21"/>
      <c r="LF9" s="21"/>
      <c r="LG9" s="21">
        <v>900</v>
      </c>
      <c r="LH9" s="21">
        <v>3000</v>
      </c>
      <c r="LI9" s="21">
        <v>5000</v>
      </c>
      <c r="LJ9" s="21">
        <v>900</v>
      </c>
      <c r="LK9" s="21">
        <v>2400</v>
      </c>
      <c r="LL9" s="21"/>
      <c r="LM9" s="21">
        <v>3100</v>
      </c>
      <c r="LN9" s="21">
        <v>1500</v>
      </c>
      <c r="LO9" s="21">
        <v>900</v>
      </c>
      <c r="LP9" s="21">
        <v>3000</v>
      </c>
      <c r="LQ9" s="21"/>
      <c r="LR9" s="21"/>
      <c r="LS9" s="21">
        <v>1000</v>
      </c>
      <c r="LT9" s="21">
        <v>5000</v>
      </c>
      <c r="LU9" s="21">
        <v>900</v>
      </c>
      <c r="LV9" s="21"/>
      <c r="LW9" s="21"/>
      <c r="LX9" s="21"/>
      <c r="LY9" s="21">
        <v>5000</v>
      </c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33"/>
      <c r="MR9" s="33">
        <v>3600</v>
      </c>
      <c r="MS9" s="33"/>
      <c r="MT9" s="33"/>
      <c r="MU9" s="33"/>
      <c r="MV9" s="33"/>
      <c r="MW9" s="33"/>
      <c r="MX9" s="33">
        <v>1000</v>
      </c>
      <c r="MY9" s="33">
        <v>1000</v>
      </c>
      <c r="MZ9" s="33">
        <v>1600</v>
      </c>
      <c r="NA9" s="33">
        <v>1000</v>
      </c>
      <c r="NB9" s="33">
        <v>400</v>
      </c>
      <c r="NC9" s="33">
        <v>600</v>
      </c>
      <c r="ND9" s="33">
        <v>600</v>
      </c>
      <c r="NE9" s="33">
        <v>600</v>
      </c>
      <c r="NF9" s="33">
        <v>400</v>
      </c>
      <c r="NG9" s="33">
        <v>2000</v>
      </c>
      <c r="NH9" s="33"/>
      <c r="NI9" s="33"/>
      <c r="NJ9" s="33"/>
      <c r="NK9" s="33"/>
      <c r="NL9" s="33">
        <v>200000</v>
      </c>
      <c r="NM9" s="33"/>
      <c r="NN9" s="33">
        <v>1500</v>
      </c>
      <c r="NO9" s="33">
        <v>3000</v>
      </c>
      <c r="NP9" s="33"/>
      <c r="NQ9" s="33"/>
      <c r="NR9" s="33">
        <v>5000</v>
      </c>
      <c r="NS9" s="33">
        <v>1600</v>
      </c>
      <c r="NT9" s="33"/>
      <c r="NU9" s="33"/>
      <c r="NV9" s="33"/>
      <c r="NW9" s="33"/>
      <c r="NX9" s="34">
        <v>200000</v>
      </c>
      <c r="NY9" s="34">
        <v>3000</v>
      </c>
      <c r="NZ9" s="33"/>
      <c r="OA9" s="33">
        <v>400</v>
      </c>
      <c r="OB9" s="33">
        <v>600</v>
      </c>
      <c r="OC9" s="33"/>
      <c r="OD9" s="33"/>
      <c r="OE9" s="33">
        <v>3000</v>
      </c>
      <c r="OF9" s="33">
        <v>1000</v>
      </c>
      <c r="OG9" s="33"/>
      <c r="OH9" s="33"/>
      <c r="OI9" s="33">
        <v>5000</v>
      </c>
      <c r="OJ9" s="33"/>
      <c r="OK9" s="33"/>
      <c r="OL9" s="33">
        <v>2000</v>
      </c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</row>
    <row r="10" spans="1:458" ht="15.75" x14ac:dyDescent="0.25">
      <c r="A10" s="18"/>
      <c r="B10" s="18"/>
      <c r="C10" s="18"/>
      <c r="D10" s="19"/>
      <c r="E10" s="19"/>
      <c r="F10" s="26"/>
      <c r="G10" s="26"/>
      <c r="H10" s="18"/>
      <c r="I10" s="18"/>
      <c r="J10" s="20"/>
      <c r="K10" s="31"/>
      <c r="L10" s="21">
        <f t="shared" si="0"/>
        <v>81576</v>
      </c>
      <c r="M10" s="22" t="s">
        <v>318</v>
      </c>
      <c r="N10" s="23" t="s">
        <v>310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>
        <v>500</v>
      </c>
      <c r="AM10" s="21"/>
      <c r="AN10" s="21">
        <v>1000</v>
      </c>
      <c r="AO10" s="21"/>
      <c r="AP10" s="21">
        <v>50</v>
      </c>
      <c r="AQ10" s="21">
        <v>500</v>
      </c>
      <c r="AR10" s="21">
        <v>60</v>
      </c>
      <c r="AS10" s="21">
        <v>60</v>
      </c>
      <c r="AT10" s="21">
        <v>50</v>
      </c>
      <c r="AU10" s="21"/>
      <c r="AV10" s="21">
        <v>1000</v>
      </c>
      <c r="AW10" s="21"/>
      <c r="AX10" s="21"/>
      <c r="AY10" s="21">
        <v>200</v>
      </c>
      <c r="AZ10" s="21">
        <v>1000</v>
      </c>
      <c r="BA10" s="21"/>
      <c r="BB10" s="21">
        <v>1000</v>
      </c>
      <c r="BC10" s="21">
        <v>950</v>
      </c>
      <c r="BD10" s="21">
        <v>1500</v>
      </c>
      <c r="BE10" s="21"/>
      <c r="BF10" s="21"/>
      <c r="BG10" s="21"/>
      <c r="BH10" s="21">
        <v>400</v>
      </c>
      <c r="BI10" s="21"/>
      <c r="BJ10" s="21">
        <v>1000</v>
      </c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>
        <v>300</v>
      </c>
      <c r="DY10" s="21"/>
      <c r="DZ10" s="21"/>
      <c r="EA10" s="21"/>
      <c r="EB10" s="21"/>
      <c r="EC10" s="21"/>
      <c r="ED10" s="21"/>
      <c r="EE10" s="21"/>
      <c r="EF10" s="21"/>
      <c r="EG10" s="21"/>
      <c r="EH10" s="24"/>
      <c r="EI10" s="21"/>
      <c r="EJ10" s="21"/>
      <c r="EK10" s="21"/>
      <c r="EL10" s="21">
        <v>6</v>
      </c>
      <c r="EM10" s="21"/>
      <c r="EN10" s="21">
        <v>1000</v>
      </c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>
        <v>1000</v>
      </c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>
        <v>20000</v>
      </c>
      <c r="LO10" s="21"/>
      <c r="LP10" s="21">
        <v>3000</v>
      </c>
      <c r="LQ10" s="21"/>
      <c r="LR10" s="21"/>
      <c r="LS10" s="21">
        <v>5000</v>
      </c>
      <c r="LT10" s="21">
        <v>20000</v>
      </c>
      <c r="LU10" s="21"/>
      <c r="LV10" s="21"/>
      <c r="LW10" s="21"/>
      <c r="LX10" s="21"/>
      <c r="LY10" s="21">
        <v>20000</v>
      </c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>
        <v>2000</v>
      </c>
      <c r="NR10" s="33"/>
      <c r="NS10" s="33"/>
      <c r="NT10" s="33"/>
      <c r="NU10" s="33"/>
      <c r="NV10" s="33"/>
      <c r="NW10" s="33"/>
      <c r="NX10" s="34"/>
      <c r="NY10" s="34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</row>
    <row r="11" spans="1:458" ht="15.75" x14ac:dyDescent="0.25">
      <c r="A11" s="18"/>
      <c r="B11" s="18"/>
      <c r="C11" s="18"/>
      <c r="D11" s="19"/>
      <c r="E11" s="19"/>
      <c r="F11" s="26"/>
      <c r="G11" s="26"/>
      <c r="H11" s="18"/>
      <c r="I11" s="18"/>
      <c r="J11" s="20"/>
      <c r="K11" s="31"/>
      <c r="L11" s="21">
        <f t="shared" si="0"/>
        <v>60181</v>
      </c>
      <c r="M11" s="22" t="s">
        <v>319</v>
      </c>
      <c r="N11" s="23" t="s">
        <v>310</v>
      </c>
      <c r="O11" s="21">
        <v>150</v>
      </c>
      <c r="P11" s="21"/>
      <c r="Q11" s="21"/>
      <c r="R11" s="21">
        <v>500</v>
      </c>
      <c r="S11" s="21">
        <v>500</v>
      </c>
      <c r="T11" s="21">
        <v>100</v>
      </c>
      <c r="U11" s="21"/>
      <c r="V11" s="21">
        <v>300</v>
      </c>
      <c r="W11" s="21"/>
      <c r="X11" s="21"/>
      <c r="Y11" s="21"/>
      <c r="Z11" s="21">
        <v>50</v>
      </c>
      <c r="AA11" s="21"/>
      <c r="AB11" s="21"/>
      <c r="AC11" s="21"/>
      <c r="AD11" s="21"/>
      <c r="AE11" s="21">
        <v>20000</v>
      </c>
      <c r="AF11" s="21"/>
      <c r="AG11" s="21">
        <v>500</v>
      </c>
      <c r="AH11" s="21"/>
      <c r="AI11" s="21"/>
      <c r="AJ11" s="21"/>
      <c r="AK11" s="21"/>
      <c r="AL11" s="21"/>
      <c r="AM11" s="21"/>
      <c r="AN11" s="21">
        <v>1000</v>
      </c>
      <c r="AO11" s="21"/>
      <c r="AP11" s="21"/>
      <c r="AQ11" s="21"/>
      <c r="AR11" s="21"/>
      <c r="AS11" s="21"/>
      <c r="AT11" s="21"/>
      <c r="AU11" s="21">
        <v>500</v>
      </c>
      <c r="AV11" s="21"/>
      <c r="AW11" s="21"/>
      <c r="AX11" s="21"/>
      <c r="AY11" s="21"/>
      <c r="AZ11" s="21">
        <v>200</v>
      </c>
      <c r="BA11" s="21"/>
      <c r="BB11" s="21">
        <v>200</v>
      </c>
      <c r="BC11" s="21"/>
      <c r="BD11" s="21"/>
      <c r="BE11" s="21"/>
      <c r="BF11" s="21"/>
      <c r="BG11" s="21">
        <v>1000</v>
      </c>
      <c r="BH11" s="21"/>
      <c r="BI11" s="21">
        <v>100</v>
      </c>
      <c r="BJ11" s="21"/>
      <c r="BK11" s="21"/>
      <c r="BL11" s="21">
        <v>100</v>
      </c>
      <c r="BM11" s="21">
        <v>50</v>
      </c>
      <c r="BN11" s="21">
        <v>100</v>
      </c>
      <c r="BO11" s="21"/>
      <c r="BP11" s="21"/>
      <c r="BQ11" s="21"/>
      <c r="BR11" s="21">
        <v>500</v>
      </c>
      <c r="BS11" s="21"/>
      <c r="BT11" s="21"/>
      <c r="BU11" s="21"/>
      <c r="BV11" s="21"/>
      <c r="BW11" s="21"/>
      <c r="BX11" s="21"/>
      <c r="BY11" s="21"/>
      <c r="BZ11" s="21">
        <v>50</v>
      </c>
      <c r="CA11" s="21">
        <v>50</v>
      </c>
      <c r="CB11" s="21">
        <v>50</v>
      </c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>
        <v>3</v>
      </c>
      <c r="CZ11" s="21">
        <v>100</v>
      </c>
      <c r="DA11" s="21"/>
      <c r="DB11" s="21"/>
      <c r="DC11" s="21">
        <v>20</v>
      </c>
      <c r="DD11" s="21"/>
      <c r="DE11" s="21"/>
      <c r="DF11" s="21"/>
      <c r="DG11" s="21"/>
      <c r="DH11" s="21"/>
      <c r="DI11" s="21"/>
      <c r="DJ11" s="21">
        <v>50</v>
      </c>
      <c r="DK11" s="21"/>
      <c r="DL11" s="21"/>
      <c r="DM11" s="21">
        <v>100</v>
      </c>
      <c r="DN11" s="21">
        <v>100</v>
      </c>
      <c r="DO11" s="21">
        <v>100</v>
      </c>
      <c r="DP11" s="21"/>
      <c r="DQ11" s="21"/>
      <c r="DR11" s="21">
        <v>100</v>
      </c>
      <c r="DS11" s="21"/>
      <c r="DT11" s="21"/>
      <c r="DU11" s="21">
        <v>50</v>
      </c>
      <c r="DV11" s="21"/>
      <c r="DW11" s="21">
        <v>200</v>
      </c>
      <c r="DX11" s="21"/>
      <c r="DY11" s="21"/>
      <c r="DZ11" s="21"/>
      <c r="EA11" s="21"/>
      <c r="EB11" s="21"/>
      <c r="EC11" s="21"/>
      <c r="ED11" s="21"/>
      <c r="EE11" s="21"/>
      <c r="EF11" s="21">
        <v>100</v>
      </c>
      <c r="EG11" s="21">
        <v>390</v>
      </c>
      <c r="EH11" s="24"/>
      <c r="EI11" s="21"/>
      <c r="EJ11" s="21"/>
      <c r="EK11" s="21"/>
      <c r="EL11" s="21"/>
      <c r="EM11" s="21"/>
      <c r="EN11" s="21"/>
      <c r="EO11" s="21"/>
      <c r="EP11" s="21">
        <v>5000</v>
      </c>
      <c r="EQ11" s="21"/>
      <c r="ER11" s="21">
        <v>100</v>
      </c>
      <c r="ES11" s="21"/>
      <c r="ET11" s="21"/>
      <c r="EU11" s="21"/>
      <c r="EV11" s="21"/>
      <c r="EW11" s="21"/>
      <c r="EX11" s="21">
        <v>100</v>
      </c>
      <c r="EY11" s="21">
        <v>100</v>
      </c>
      <c r="EZ11" s="21"/>
      <c r="FA11" s="21"/>
      <c r="FB11" s="21"/>
      <c r="FC11" s="21"/>
      <c r="FD11" s="21"/>
      <c r="FE11" s="21">
        <v>100</v>
      </c>
      <c r="FF11" s="21">
        <v>100</v>
      </c>
      <c r="FG11" s="21"/>
      <c r="FH11" s="21"/>
      <c r="FI11" s="21"/>
      <c r="FJ11" s="21"/>
      <c r="FK11" s="21">
        <v>100</v>
      </c>
      <c r="FL11" s="21"/>
      <c r="FM11" s="21"/>
      <c r="FN11" s="21"/>
      <c r="FO11" s="21">
        <v>10</v>
      </c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>
        <v>15</v>
      </c>
      <c r="GH11" s="21"/>
      <c r="GI11" s="21">
        <v>10</v>
      </c>
      <c r="GJ11" s="21">
        <v>100</v>
      </c>
      <c r="GK11" s="21">
        <v>10</v>
      </c>
      <c r="GL11" s="21"/>
      <c r="GM11" s="21"/>
      <c r="GN11" s="21"/>
      <c r="GO11" s="21"/>
      <c r="GP11" s="21"/>
      <c r="GQ11" s="21"/>
      <c r="GR11" s="21">
        <v>25</v>
      </c>
      <c r="GS11" s="21">
        <v>25</v>
      </c>
      <c r="GT11" s="21">
        <v>25</v>
      </c>
      <c r="GU11" s="21">
        <v>25</v>
      </c>
      <c r="GV11" s="21">
        <v>25</v>
      </c>
      <c r="GW11" s="21">
        <v>25</v>
      </c>
      <c r="GX11" s="21">
        <v>25</v>
      </c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>
        <v>200</v>
      </c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>
        <v>75</v>
      </c>
      <c r="IL11" s="21"/>
      <c r="IM11" s="21">
        <v>200</v>
      </c>
      <c r="IN11" s="21"/>
      <c r="IO11" s="21"/>
      <c r="IP11" s="21"/>
      <c r="IQ11" s="21">
        <v>50</v>
      </c>
      <c r="IR11" s="21">
        <v>50</v>
      </c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>
        <v>1500</v>
      </c>
      <c r="JL11" s="21">
        <v>450</v>
      </c>
      <c r="JM11" s="21">
        <v>450</v>
      </c>
      <c r="JN11" s="21">
        <v>450</v>
      </c>
      <c r="JO11" s="21">
        <v>600</v>
      </c>
      <c r="JP11" s="21">
        <v>1200</v>
      </c>
      <c r="JQ11" s="21"/>
      <c r="JR11" s="21"/>
      <c r="JS11" s="21">
        <v>450</v>
      </c>
      <c r="JT11" s="21">
        <v>900</v>
      </c>
      <c r="JU11" s="21">
        <v>1500</v>
      </c>
      <c r="JV11" s="21">
        <v>900</v>
      </c>
      <c r="JW11" s="21">
        <v>5000</v>
      </c>
      <c r="JX11" s="21">
        <v>600</v>
      </c>
      <c r="JY11" s="21">
        <v>600</v>
      </c>
      <c r="JZ11" s="21"/>
      <c r="KA11" s="21"/>
      <c r="KB11" s="21"/>
      <c r="KC11" s="21"/>
      <c r="KD11" s="21">
        <v>300</v>
      </c>
      <c r="KE11" s="21"/>
      <c r="KF11" s="21">
        <v>150</v>
      </c>
      <c r="KG11" s="21"/>
      <c r="KH11" s="21"/>
      <c r="KI11" s="21"/>
      <c r="KJ11" s="21"/>
      <c r="KK11" s="21"/>
      <c r="KL11" s="21"/>
      <c r="KM11" s="21"/>
      <c r="KN11" s="21">
        <v>240</v>
      </c>
      <c r="KO11" s="21">
        <v>50</v>
      </c>
      <c r="KP11" s="21"/>
      <c r="KQ11" s="21"/>
      <c r="KR11" s="21">
        <v>100</v>
      </c>
      <c r="KS11" s="21">
        <v>50</v>
      </c>
      <c r="KT11" s="21">
        <v>50</v>
      </c>
      <c r="KU11" s="21">
        <v>100</v>
      </c>
      <c r="KV11" s="21"/>
      <c r="KW11" s="21">
        <v>50</v>
      </c>
      <c r="KX11" s="21">
        <v>50</v>
      </c>
      <c r="KY11" s="21"/>
      <c r="KZ11" s="21"/>
      <c r="LA11" s="21"/>
      <c r="LB11" s="21">
        <v>1400</v>
      </c>
      <c r="LC11" s="21">
        <v>800</v>
      </c>
      <c r="LD11" s="21">
        <v>800</v>
      </c>
      <c r="LE11" s="21">
        <v>8</v>
      </c>
      <c r="LF11" s="21">
        <v>2000</v>
      </c>
      <c r="LG11" s="21">
        <v>400</v>
      </c>
      <c r="LH11" s="21">
        <v>300</v>
      </c>
      <c r="LI11" s="21"/>
      <c r="LJ11" s="21">
        <v>300</v>
      </c>
      <c r="LK11" s="21">
        <v>800</v>
      </c>
      <c r="LL11" s="21"/>
      <c r="LM11" s="21"/>
      <c r="LN11" s="21">
        <v>500</v>
      </c>
      <c r="LO11" s="21">
        <v>300</v>
      </c>
      <c r="LP11" s="21"/>
      <c r="LQ11" s="21"/>
      <c r="LR11" s="21"/>
      <c r="LS11" s="21"/>
      <c r="LT11" s="21"/>
      <c r="LU11" s="21">
        <v>300</v>
      </c>
      <c r="LV11" s="21">
        <v>5</v>
      </c>
      <c r="LW11" s="21"/>
      <c r="LX11" s="21"/>
      <c r="LY11" s="21"/>
      <c r="LZ11" s="21"/>
      <c r="MA11" s="21"/>
      <c r="MB11" s="21"/>
      <c r="MC11" s="21">
        <v>20</v>
      </c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33"/>
      <c r="MR11" s="33">
        <v>1500</v>
      </c>
      <c r="MS11" s="33"/>
      <c r="MT11" s="33"/>
      <c r="MU11" s="33"/>
      <c r="MV11" s="33"/>
      <c r="MW11" s="33"/>
      <c r="MX11" s="33">
        <v>50</v>
      </c>
      <c r="MY11" s="33">
        <v>50</v>
      </c>
      <c r="MZ11" s="33">
        <v>50</v>
      </c>
      <c r="NA11" s="33">
        <v>50</v>
      </c>
      <c r="NB11" s="33">
        <v>50</v>
      </c>
      <c r="NC11" s="33">
        <v>50</v>
      </c>
      <c r="ND11" s="33">
        <v>50</v>
      </c>
      <c r="NE11" s="33">
        <v>50</v>
      </c>
      <c r="NF11" s="33">
        <v>50</v>
      </c>
      <c r="NG11" s="33">
        <v>50</v>
      </c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4"/>
      <c r="NY11" s="34">
        <v>150</v>
      </c>
      <c r="NZ11" s="33"/>
      <c r="OA11" s="33">
        <v>50</v>
      </c>
      <c r="OB11" s="33">
        <v>50</v>
      </c>
      <c r="OC11" s="33"/>
      <c r="OD11" s="33"/>
      <c r="OE11" s="33">
        <v>300</v>
      </c>
      <c r="OF11" s="33">
        <v>150</v>
      </c>
      <c r="OG11" s="33"/>
      <c r="OH11" s="33"/>
      <c r="OI11" s="33"/>
      <c r="OJ11" s="33"/>
      <c r="OK11" s="33"/>
      <c r="OL11" s="33">
        <v>150</v>
      </c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</row>
    <row r="12" spans="1:458" ht="31.5" x14ac:dyDescent="0.25">
      <c r="A12" s="18"/>
      <c r="B12" s="18"/>
      <c r="C12" s="18"/>
      <c r="D12" s="19"/>
      <c r="E12" s="19"/>
      <c r="F12" s="26"/>
      <c r="G12" s="26"/>
      <c r="H12" s="18"/>
      <c r="I12" s="18"/>
      <c r="J12" s="20"/>
      <c r="K12" s="31"/>
      <c r="L12" s="21">
        <f t="shared" si="0"/>
        <v>6220</v>
      </c>
      <c r="M12" s="22" t="s">
        <v>320</v>
      </c>
      <c r="N12" s="23" t="s">
        <v>321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4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>
        <v>6000</v>
      </c>
      <c r="KD12" s="21"/>
      <c r="KE12" s="21"/>
      <c r="KF12" s="21"/>
      <c r="KG12" s="21"/>
      <c r="KH12" s="21"/>
      <c r="KI12" s="21"/>
      <c r="KJ12" s="21"/>
      <c r="KK12" s="21">
        <v>100</v>
      </c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>
        <v>20</v>
      </c>
      <c r="LJ12" s="21"/>
      <c r="LK12" s="21"/>
      <c r="LL12" s="21">
        <v>20</v>
      </c>
      <c r="LM12" s="21"/>
      <c r="LN12" s="21"/>
      <c r="LO12" s="21"/>
      <c r="LP12" s="21">
        <v>20</v>
      </c>
      <c r="LQ12" s="21"/>
      <c r="LR12" s="21"/>
      <c r="LS12" s="21"/>
      <c r="LT12" s="21">
        <v>20</v>
      </c>
      <c r="LU12" s="21"/>
      <c r="LV12" s="21"/>
      <c r="LW12" s="21"/>
      <c r="LX12" s="21"/>
      <c r="LY12" s="21">
        <v>20</v>
      </c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>
        <v>20</v>
      </c>
      <c r="MP12" s="21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4"/>
      <c r="NY12" s="34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</row>
    <row r="13" spans="1:458" ht="15.75" x14ac:dyDescent="0.25">
      <c r="A13" s="18"/>
      <c r="B13" s="18"/>
      <c r="C13" s="18"/>
      <c r="D13" s="19"/>
      <c r="E13" s="19"/>
      <c r="F13" s="26"/>
      <c r="G13" s="26"/>
      <c r="H13" s="18"/>
      <c r="I13" s="18"/>
      <c r="J13" s="20"/>
      <c r="K13" s="31"/>
      <c r="L13" s="21">
        <f t="shared" si="0"/>
        <v>1593</v>
      </c>
      <c r="M13" s="22" t="s">
        <v>322</v>
      </c>
      <c r="N13" s="23" t="s">
        <v>321</v>
      </c>
      <c r="O13" s="21">
        <v>30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>
        <v>200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20</v>
      </c>
      <c r="AW13" s="21"/>
      <c r="AX13" s="21"/>
      <c r="AY13" s="21"/>
      <c r="AZ13" s="21"/>
      <c r="BA13" s="21"/>
      <c r="BB13" s="21">
        <v>10</v>
      </c>
      <c r="BC13" s="21"/>
      <c r="BD13" s="21"/>
      <c r="BE13" s="21"/>
      <c r="BF13" s="21"/>
      <c r="BG13" s="21"/>
      <c r="BH13" s="21">
        <v>20</v>
      </c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>
        <v>35</v>
      </c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4"/>
      <c r="EI13" s="21"/>
      <c r="EJ13" s="21"/>
      <c r="EK13" s="21"/>
      <c r="EL13" s="21"/>
      <c r="EM13" s="21"/>
      <c r="EN13" s="21"/>
      <c r="EO13" s="21"/>
      <c r="EP13" s="21">
        <v>700</v>
      </c>
      <c r="EQ13" s="21"/>
      <c r="ER13" s="21"/>
      <c r="ES13" s="21"/>
      <c r="ET13" s="21"/>
      <c r="EU13" s="21"/>
      <c r="EV13" s="21"/>
      <c r="EW13" s="21">
        <v>2</v>
      </c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>
        <v>4</v>
      </c>
      <c r="FQ13" s="21">
        <v>4</v>
      </c>
      <c r="FR13" s="21">
        <v>4</v>
      </c>
      <c r="FS13" s="21">
        <v>300</v>
      </c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>
        <v>12</v>
      </c>
      <c r="GG13" s="21"/>
      <c r="GH13" s="21"/>
      <c r="GI13" s="21"/>
      <c r="GJ13" s="21"/>
      <c r="GK13" s="21"/>
      <c r="GL13" s="21"/>
      <c r="GM13" s="21"/>
      <c r="GN13" s="21">
        <v>4</v>
      </c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>
        <v>20</v>
      </c>
      <c r="HW13" s="21"/>
      <c r="HX13" s="21">
        <v>20</v>
      </c>
      <c r="HY13" s="21"/>
      <c r="HZ13" s="21"/>
      <c r="IA13" s="21"/>
      <c r="IB13" s="21"/>
      <c r="IC13" s="21"/>
      <c r="ID13" s="21"/>
      <c r="IE13" s="21"/>
      <c r="IF13" s="21">
        <v>20</v>
      </c>
      <c r="IG13" s="21"/>
      <c r="IH13" s="21"/>
      <c r="II13" s="21"/>
      <c r="IJ13" s="21"/>
      <c r="IK13" s="21"/>
      <c r="IL13" s="21"/>
      <c r="IM13" s="21"/>
      <c r="IN13" s="21"/>
      <c r="IO13" s="21">
        <v>100</v>
      </c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>
        <v>8</v>
      </c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>
        <v>80</v>
      </c>
      <c r="NP13" s="33"/>
      <c r="NQ13" s="33"/>
      <c r="NR13" s="33"/>
      <c r="NS13" s="33"/>
      <c r="NT13" s="33"/>
      <c r="NU13" s="33"/>
      <c r="NV13" s="33"/>
      <c r="NW13" s="33"/>
      <c r="NX13" s="34"/>
      <c r="NY13" s="34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</row>
    <row r="14" spans="1:458" ht="15.75" x14ac:dyDescent="0.25">
      <c r="A14" s="18"/>
      <c r="B14" s="18"/>
      <c r="C14" s="18"/>
      <c r="D14" s="19"/>
      <c r="E14" s="19"/>
      <c r="F14" s="26"/>
      <c r="G14" s="26"/>
      <c r="H14" s="18"/>
      <c r="I14" s="18"/>
      <c r="J14" s="20"/>
      <c r="K14" s="31"/>
      <c r="L14" s="21">
        <f t="shared" si="0"/>
        <v>21744</v>
      </c>
      <c r="M14" s="22" t="s">
        <v>323</v>
      </c>
      <c r="N14" s="23" t="s">
        <v>310</v>
      </c>
      <c r="O14" s="21">
        <v>100</v>
      </c>
      <c r="P14" s="21"/>
      <c r="Q14" s="21"/>
      <c r="R14" s="21"/>
      <c r="S14" s="21"/>
      <c r="T14" s="21">
        <v>20</v>
      </c>
      <c r="U14" s="21"/>
      <c r="V14" s="21"/>
      <c r="W14" s="21">
        <v>20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>
        <v>50</v>
      </c>
      <c r="AH14" s="21"/>
      <c r="AI14" s="21"/>
      <c r="AJ14" s="21"/>
      <c r="AK14" s="21"/>
      <c r="AL14" s="21"/>
      <c r="AM14" s="21">
        <v>6</v>
      </c>
      <c r="AN14" s="21"/>
      <c r="AO14" s="21"/>
      <c r="AP14" s="21"/>
      <c r="AQ14" s="21"/>
      <c r="AR14" s="21"/>
      <c r="AS14" s="21"/>
      <c r="AT14" s="21"/>
      <c r="AU14" s="21">
        <v>30</v>
      </c>
      <c r="AV14" s="21"/>
      <c r="AW14" s="21"/>
      <c r="AX14" s="21"/>
      <c r="AY14" s="21">
        <v>20</v>
      </c>
      <c r="AZ14" s="21">
        <v>20</v>
      </c>
      <c r="BA14" s="21"/>
      <c r="BB14" s="21">
        <v>20</v>
      </c>
      <c r="BC14" s="21"/>
      <c r="BD14" s="21">
        <v>10</v>
      </c>
      <c r="BE14" s="21"/>
      <c r="BF14" s="21"/>
      <c r="BG14" s="21">
        <v>30</v>
      </c>
      <c r="BH14" s="21"/>
      <c r="BI14" s="21">
        <v>12</v>
      </c>
      <c r="BJ14" s="21"/>
      <c r="BK14" s="21"/>
      <c r="BL14" s="21"/>
      <c r="BM14" s="21"/>
      <c r="BN14" s="21">
        <v>8</v>
      </c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>
        <v>10</v>
      </c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>
        <v>10</v>
      </c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4"/>
      <c r="EI14" s="21"/>
      <c r="EJ14" s="21"/>
      <c r="EK14" s="21"/>
      <c r="EL14" s="21"/>
      <c r="EM14" s="21"/>
      <c r="EN14" s="21"/>
      <c r="EO14" s="21"/>
      <c r="EP14" s="21">
        <v>200</v>
      </c>
      <c r="EQ14" s="21"/>
      <c r="ER14" s="21">
        <v>10</v>
      </c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>
        <v>20</v>
      </c>
      <c r="GK14" s="21">
        <v>10</v>
      </c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>
        <v>10</v>
      </c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>
        <v>10</v>
      </c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>
        <v>20</v>
      </c>
      <c r="JN14" s="21">
        <v>20</v>
      </c>
      <c r="JO14" s="21"/>
      <c r="JP14" s="21">
        <v>50</v>
      </c>
      <c r="JQ14" s="21"/>
      <c r="JR14" s="21"/>
      <c r="JS14" s="21"/>
      <c r="JT14" s="21"/>
      <c r="JU14" s="21"/>
      <c r="JV14" s="21"/>
      <c r="JW14" s="21">
        <v>1000</v>
      </c>
      <c r="JX14" s="21"/>
      <c r="JY14" s="21"/>
      <c r="JZ14" s="21">
        <v>20000</v>
      </c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>
        <v>8</v>
      </c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>
        <v>20</v>
      </c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4"/>
      <c r="NY14" s="34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</row>
    <row r="15" spans="1:458" ht="18" customHeight="1" x14ac:dyDescent="0.25">
      <c r="A15" s="18"/>
      <c r="B15" s="18"/>
      <c r="C15" s="18"/>
      <c r="D15" s="19"/>
      <c r="E15" s="19" t="s">
        <v>324</v>
      </c>
      <c r="F15" s="26" t="s">
        <v>325</v>
      </c>
      <c r="G15" s="26" t="s">
        <v>326</v>
      </c>
      <c r="H15" s="18"/>
      <c r="I15" s="18"/>
      <c r="J15" s="20"/>
      <c r="K15" s="31"/>
      <c r="L15" s="21">
        <f t="shared" si="0"/>
        <v>15</v>
      </c>
      <c r="M15" s="22" t="s">
        <v>327</v>
      </c>
      <c r="N15" s="23" t="s">
        <v>321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v>10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4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>
        <v>5</v>
      </c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4"/>
      <c r="NY15" s="34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</row>
    <row r="16" spans="1:458" ht="36" customHeight="1" x14ac:dyDescent="0.25">
      <c r="A16" s="36"/>
      <c r="B16" s="36"/>
      <c r="C16" s="36"/>
      <c r="D16" s="37" t="s">
        <v>328</v>
      </c>
      <c r="E16" s="38"/>
      <c r="F16" s="38">
        <v>5010</v>
      </c>
      <c r="G16" s="38">
        <v>0</v>
      </c>
      <c r="H16" s="43"/>
      <c r="I16" s="36"/>
      <c r="J16" s="44"/>
      <c r="K16" s="40"/>
      <c r="L16" s="41">
        <f t="shared" si="0"/>
        <v>5070</v>
      </c>
      <c r="M16" s="22" t="s">
        <v>328</v>
      </c>
      <c r="N16" s="42" t="s">
        <v>310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4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>
        <v>30</v>
      </c>
      <c r="FN16" s="21"/>
      <c r="FO16" s="21"/>
      <c r="FP16" s="21"/>
      <c r="FQ16" s="21"/>
      <c r="FR16" s="21"/>
      <c r="FS16" s="21">
        <v>510</v>
      </c>
      <c r="FT16" s="21">
        <v>24</v>
      </c>
      <c r="FU16" s="21">
        <v>120</v>
      </c>
      <c r="FV16" s="21">
        <v>120</v>
      </c>
      <c r="FW16" s="21">
        <v>120</v>
      </c>
      <c r="FX16" s="21">
        <v>300</v>
      </c>
      <c r="FY16" s="21"/>
      <c r="FZ16" s="21"/>
      <c r="GA16" s="21">
        <v>720</v>
      </c>
      <c r="GB16" s="21">
        <v>30</v>
      </c>
      <c r="GC16" s="21">
        <v>30</v>
      </c>
      <c r="GD16" s="21">
        <v>30</v>
      </c>
      <c r="GE16" s="21">
        <v>30</v>
      </c>
      <c r="GF16" s="21"/>
      <c r="GG16" s="21"/>
      <c r="GH16" s="21"/>
      <c r="GI16" s="21"/>
      <c r="GJ16" s="21">
        <v>210</v>
      </c>
      <c r="GK16" s="21"/>
      <c r="GL16" s="21">
        <v>30</v>
      </c>
      <c r="GM16" s="21">
        <v>60</v>
      </c>
      <c r="GN16" s="21"/>
      <c r="GO16" s="21">
        <v>30</v>
      </c>
      <c r="GP16" s="21">
        <v>30</v>
      </c>
      <c r="GQ16" s="21">
        <v>120</v>
      </c>
      <c r="GR16" s="21">
        <v>30</v>
      </c>
      <c r="GS16" s="21">
        <v>30</v>
      </c>
      <c r="GT16" s="21">
        <v>30</v>
      </c>
      <c r="GU16" s="21"/>
      <c r="GV16" s="21">
        <v>90</v>
      </c>
      <c r="GW16" s="21">
        <v>60</v>
      </c>
      <c r="GX16" s="21">
        <v>60</v>
      </c>
      <c r="GY16" s="21"/>
      <c r="GZ16" s="21"/>
      <c r="HA16" s="21"/>
      <c r="HB16" s="21">
        <v>60</v>
      </c>
      <c r="HC16" s="21"/>
      <c r="HD16" s="21">
        <v>6</v>
      </c>
      <c r="HE16" s="21"/>
      <c r="HF16" s="21"/>
      <c r="HG16" s="21"/>
      <c r="HH16" s="21"/>
      <c r="HI16" s="21"/>
      <c r="HJ16" s="21"/>
      <c r="HK16" s="21">
        <v>90</v>
      </c>
      <c r="HL16" s="21">
        <v>90</v>
      </c>
      <c r="HM16" s="21"/>
      <c r="HN16" s="21"/>
      <c r="HO16" s="21"/>
      <c r="HP16" s="21">
        <v>60</v>
      </c>
      <c r="HQ16" s="21"/>
      <c r="HR16" s="21"/>
      <c r="HS16" s="21"/>
      <c r="HT16" s="21"/>
      <c r="HU16" s="21"/>
      <c r="HV16" s="21"/>
      <c r="HW16" s="21"/>
      <c r="HX16" s="21"/>
      <c r="HY16" s="21">
        <v>60</v>
      </c>
      <c r="HZ16" s="21"/>
      <c r="IA16" s="21"/>
      <c r="IB16" s="21"/>
      <c r="IC16" s="21"/>
      <c r="ID16" s="21"/>
      <c r="IE16" s="21">
        <v>30</v>
      </c>
      <c r="IF16" s="21"/>
      <c r="IG16" s="21"/>
      <c r="IH16" s="21"/>
      <c r="II16" s="21">
        <v>60</v>
      </c>
      <c r="IJ16" s="21">
        <v>-30</v>
      </c>
      <c r="IK16" s="21"/>
      <c r="IL16" s="21"/>
      <c r="IM16" s="21">
        <v>30</v>
      </c>
      <c r="IN16" s="21"/>
      <c r="IO16" s="21"/>
      <c r="IP16" s="21"/>
      <c r="IQ16" s="21"/>
      <c r="IR16" s="21"/>
      <c r="IS16" s="21"/>
      <c r="IT16" s="21"/>
      <c r="IU16" s="21">
        <v>60</v>
      </c>
      <c r="IV16" s="21"/>
      <c r="IW16" s="21"/>
      <c r="IX16" s="21"/>
      <c r="IY16" s="21"/>
      <c r="IZ16" s="21"/>
      <c r="JA16" s="21">
        <v>30</v>
      </c>
      <c r="JB16" s="21"/>
      <c r="JC16" s="21"/>
      <c r="JD16" s="21">
        <v>30</v>
      </c>
      <c r="JE16" s="21">
        <v>60</v>
      </c>
      <c r="JF16" s="21">
        <v>30</v>
      </c>
      <c r="JG16" s="21">
        <v>60</v>
      </c>
      <c r="JH16" s="21">
        <v>60</v>
      </c>
      <c r="JI16" s="21">
        <v>60</v>
      </c>
      <c r="JJ16" s="21"/>
      <c r="JK16" s="21"/>
      <c r="JL16" s="21"/>
      <c r="JM16" s="21"/>
      <c r="JN16" s="21"/>
      <c r="JO16" s="21"/>
      <c r="JP16" s="21"/>
      <c r="JQ16" s="21"/>
      <c r="JR16" s="21">
        <v>60</v>
      </c>
      <c r="JS16" s="21"/>
      <c r="JT16" s="21"/>
      <c r="JU16" s="21"/>
      <c r="JV16" s="21"/>
      <c r="JW16" s="21"/>
      <c r="JX16" s="21">
        <v>60</v>
      </c>
      <c r="JY16" s="21">
        <v>60</v>
      </c>
      <c r="JZ16" s="21"/>
      <c r="KA16" s="21"/>
      <c r="KB16" s="21"/>
      <c r="KC16" s="21"/>
      <c r="KD16" s="21"/>
      <c r="KE16" s="21">
        <v>60</v>
      </c>
      <c r="KF16" s="21"/>
      <c r="KG16" s="21">
        <v>60</v>
      </c>
      <c r="KH16" s="21">
        <v>60</v>
      </c>
      <c r="KI16" s="21">
        <v>60</v>
      </c>
      <c r="KJ16" s="21"/>
      <c r="KK16" s="21"/>
      <c r="KL16" s="21">
        <v>60</v>
      </c>
      <c r="KM16" s="21"/>
      <c r="KN16" s="21"/>
      <c r="KO16" s="21">
        <v>30</v>
      </c>
      <c r="KP16" s="21">
        <v>30</v>
      </c>
      <c r="KQ16" s="21"/>
      <c r="KR16" s="21"/>
      <c r="KS16" s="21"/>
      <c r="KT16" s="21"/>
      <c r="KU16" s="21"/>
      <c r="KV16" s="21"/>
      <c r="KW16" s="21"/>
      <c r="KX16" s="21"/>
      <c r="KY16" s="21">
        <v>240</v>
      </c>
      <c r="KZ16" s="21">
        <v>30</v>
      </c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>
        <v>90</v>
      </c>
      <c r="LR16" s="21">
        <v>90</v>
      </c>
      <c r="LS16" s="21"/>
      <c r="LT16" s="21"/>
      <c r="LU16" s="21"/>
      <c r="LV16" s="21"/>
      <c r="LW16" s="21"/>
      <c r="LX16" s="47">
        <v>120</v>
      </c>
      <c r="LY16" s="21"/>
      <c r="LZ16" s="21"/>
      <c r="MA16" s="21"/>
      <c r="MB16" s="21">
        <v>90</v>
      </c>
      <c r="MC16" s="21"/>
      <c r="MD16" s="21"/>
      <c r="ME16" s="21">
        <v>90</v>
      </c>
      <c r="MF16" s="21"/>
      <c r="MG16" s="21"/>
      <c r="MH16" s="21"/>
      <c r="MI16" s="21">
        <v>30</v>
      </c>
      <c r="MJ16" s="21"/>
      <c r="MK16" s="21"/>
      <c r="ML16" s="21"/>
      <c r="MM16" s="47">
        <v>60</v>
      </c>
      <c r="MN16" s="21"/>
      <c r="MO16" s="21"/>
      <c r="MP16" s="21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4"/>
      <c r="NY16" s="34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</row>
    <row r="17" spans="1:416" ht="31.5" x14ac:dyDescent="0.25">
      <c r="A17" s="18"/>
      <c r="B17" s="18"/>
      <c r="C17" s="18"/>
      <c r="D17" s="19" t="s">
        <v>329</v>
      </c>
      <c r="E17" s="26"/>
      <c r="F17" s="26">
        <v>1120</v>
      </c>
      <c r="G17" s="26">
        <v>880</v>
      </c>
      <c r="H17" s="25"/>
      <c r="I17" s="18"/>
      <c r="J17" s="46"/>
      <c r="K17" s="26"/>
      <c r="L17" s="21">
        <f t="shared" si="0"/>
        <v>1170</v>
      </c>
      <c r="M17" s="22" t="s">
        <v>330</v>
      </c>
      <c r="N17" s="23" t="s">
        <v>310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4">
        <v>200</v>
      </c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50</v>
      </c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>
        <v>20</v>
      </c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>
        <v>50</v>
      </c>
      <c r="HU17" s="21"/>
      <c r="HV17" s="21"/>
      <c r="HW17" s="21">
        <v>30</v>
      </c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>
        <v>-30</v>
      </c>
      <c r="IN17" s="21"/>
      <c r="IO17" s="21"/>
      <c r="IP17" s="21"/>
      <c r="IQ17" s="21"/>
      <c r="IR17" s="21"/>
      <c r="IS17" s="21"/>
      <c r="IT17" s="21"/>
      <c r="IU17" s="21"/>
      <c r="IV17" s="21">
        <v>200</v>
      </c>
      <c r="IW17" s="21">
        <v>200</v>
      </c>
      <c r="IX17" s="21">
        <v>200</v>
      </c>
      <c r="IY17" s="21">
        <v>200</v>
      </c>
      <c r="IZ17" s="21">
        <v>200</v>
      </c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>
        <v>-150</v>
      </c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4"/>
      <c r="NY17" s="34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>
        <v>400</v>
      </c>
      <c r="ON17" s="33"/>
      <c r="OO17" s="33"/>
      <c r="OP17" s="33"/>
      <c r="OQ17" s="33"/>
      <c r="OR17" s="33"/>
      <c r="OS17" s="33"/>
      <c r="OT17" s="33"/>
      <c r="OU17" s="33">
        <v>400</v>
      </c>
      <c r="OV17" s="33"/>
      <c r="OW17" s="33"/>
      <c r="OX17" s="33"/>
      <c r="OY17" s="33"/>
      <c r="OZ17" s="33"/>
    </row>
    <row r="18" spans="1:416" ht="15.75" x14ac:dyDescent="0.25">
      <c r="A18" s="18"/>
      <c r="B18" s="18"/>
      <c r="C18" s="18"/>
      <c r="D18" s="19" t="s">
        <v>331</v>
      </c>
      <c r="E18" s="26"/>
      <c r="F18" s="26">
        <v>4000</v>
      </c>
      <c r="G18" s="26">
        <v>0</v>
      </c>
      <c r="H18" s="25"/>
      <c r="I18" s="18"/>
      <c r="J18" s="46"/>
      <c r="K18" s="31"/>
      <c r="L18" s="21">
        <f t="shared" si="0"/>
        <v>4005</v>
      </c>
      <c r="M18" s="22" t="s">
        <v>331</v>
      </c>
      <c r="N18" s="23" t="s">
        <v>310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>
        <v>500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>
        <v>250</v>
      </c>
      <c r="BL18" s="21"/>
      <c r="BM18" s="21"/>
      <c r="BN18" s="21"/>
      <c r="BO18" s="21"/>
      <c r="BP18" s="21"/>
      <c r="BQ18" s="21"/>
      <c r="BR18" s="21"/>
      <c r="BS18" s="21">
        <v>25</v>
      </c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>
        <v>25</v>
      </c>
      <c r="CY18" s="21"/>
      <c r="CZ18" s="21"/>
      <c r="DA18" s="21"/>
      <c r="DB18" s="21">
        <v>200</v>
      </c>
      <c r="DC18" s="21"/>
      <c r="DD18" s="21"/>
      <c r="DE18" s="21"/>
      <c r="DF18" s="21">
        <v>300</v>
      </c>
      <c r="DG18" s="21">
        <v>25</v>
      </c>
      <c r="DH18" s="21"/>
      <c r="DI18" s="21"/>
      <c r="DJ18" s="21"/>
      <c r="DK18" s="21">
        <v>100</v>
      </c>
      <c r="DL18" s="21"/>
      <c r="DM18" s="21"/>
      <c r="DN18" s="21">
        <v>100</v>
      </c>
      <c r="DO18" s="21">
        <v>100</v>
      </c>
      <c r="DP18" s="21"/>
      <c r="DQ18" s="21">
        <v>100</v>
      </c>
      <c r="DR18" s="21">
        <v>500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4"/>
      <c r="EI18" s="21"/>
      <c r="EJ18" s="21">
        <v>50</v>
      </c>
      <c r="EK18" s="21"/>
      <c r="EL18" s="21"/>
      <c r="EM18" s="21">
        <v>100</v>
      </c>
      <c r="EN18" s="21"/>
      <c r="EO18" s="21"/>
      <c r="EP18" s="21"/>
      <c r="EQ18" s="21"/>
      <c r="ER18" s="21"/>
      <c r="ES18" s="21"/>
      <c r="ET18" s="21"/>
      <c r="EU18" s="21">
        <v>500</v>
      </c>
      <c r="EV18" s="21"/>
      <c r="EW18" s="21"/>
      <c r="EX18" s="21"/>
      <c r="EY18" s="21"/>
      <c r="EZ18" s="21">
        <v>300</v>
      </c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>
        <v>450</v>
      </c>
      <c r="FT18" s="21">
        <v>25</v>
      </c>
      <c r="FU18" s="21"/>
      <c r="FV18" s="21"/>
      <c r="FW18" s="21"/>
      <c r="FX18" s="21"/>
      <c r="FY18" s="21"/>
      <c r="FZ18" s="21"/>
      <c r="GA18" s="21">
        <v>300</v>
      </c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>
        <v>25</v>
      </c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>
        <v>30</v>
      </c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4"/>
      <c r="NY18" s="34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</row>
    <row r="19" spans="1:416" ht="15.75" x14ac:dyDescent="0.25">
      <c r="A19" s="18"/>
      <c r="B19" s="18"/>
      <c r="C19" s="18"/>
      <c r="D19" s="19" t="s">
        <v>332</v>
      </c>
      <c r="E19" s="26"/>
      <c r="F19" s="26">
        <v>725</v>
      </c>
      <c r="G19" s="26">
        <v>1275</v>
      </c>
      <c r="H19" s="25"/>
      <c r="I19" s="18"/>
      <c r="J19" s="46"/>
      <c r="K19" s="31"/>
      <c r="L19" s="21">
        <f t="shared" si="0"/>
        <v>725</v>
      </c>
      <c r="M19" s="22" t="s">
        <v>332</v>
      </c>
      <c r="N19" s="23" t="s">
        <v>310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>
        <v>500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4"/>
      <c r="EI19" s="21">
        <v>200</v>
      </c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>
        <v>25</v>
      </c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4"/>
      <c r="NY19" s="34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</row>
    <row r="20" spans="1:416" ht="31.5" x14ac:dyDescent="0.25">
      <c r="A20" s="18"/>
      <c r="B20" s="18"/>
      <c r="C20" s="18"/>
      <c r="D20" s="19" t="s">
        <v>333</v>
      </c>
      <c r="E20" s="26"/>
      <c r="F20" s="26">
        <v>1025</v>
      </c>
      <c r="G20" s="26">
        <v>48975</v>
      </c>
      <c r="H20" s="25"/>
      <c r="I20" s="18"/>
      <c r="J20" s="46"/>
      <c r="K20" s="31"/>
      <c r="L20" s="21">
        <f t="shared" si="0"/>
        <v>29400</v>
      </c>
      <c r="M20" s="22" t="s">
        <v>334</v>
      </c>
      <c r="N20" s="23" t="s">
        <v>310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4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>
        <v>1000</v>
      </c>
      <c r="ME20" s="21"/>
      <c r="MF20" s="21"/>
      <c r="MG20" s="21"/>
      <c r="MH20" s="21"/>
      <c r="MI20" s="21">
        <v>25</v>
      </c>
      <c r="MJ20" s="21">
        <v>1000</v>
      </c>
      <c r="MK20" s="21"/>
      <c r="ML20" s="21"/>
      <c r="MM20" s="21"/>
      <c r="MN20" s="21"/>
      <c r="MO20" s="21"/>
      <c r="MP20" s="21"/>
      <c r="MQ20" s="33">
        <v>100</v>
      </c>
      <c r="MR20" s="33"/>
      <c r="MS20" s="33">
        <v>300</v>
      </c>
      <c r="MT20" s="33">
        <v>300</v>
      </c>
      <c r="MU20" s="33"/>
      <c r="MV20" s="33">
        <v>1000</v>
      </c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>
        <v>50</v>
      </c>
      <c r="NI20" s="33"/>
      <c r="NJ20" s="33">
        <v>5000</v>
      </c>
      <c r="NK20" s="33">
        <v>100</v>
      </c>
      <c r="NL20" s="33"/>
      <c r="NM20" s="33"/>
      <c r="NN20" s="33"/>
      <c r="NO20" s="33"/>
      <c r="NP20" s="33">
        <v>25</v>
      </c>
      <c r="NQ20" s="33"/>
      <c r="NR20" s="33"/>
      <c r="NS20" s="33"/>
      <c r="NT20" s="33"/>
      <c r="NU20" s="33"/>
      <c r="NV20" s="33"/>
      <c r="NW20" s="33"/>
      <c r="NX20" s="34"/>
      <c r="NY20" s="34"/>
      <c r="NZ20" s="33">
        <v>5000</v>
      </c>
      <c r="OA20" s="33"/>
      <c r="OB20" s="33"/>
      <c r="OC20" s="33">
        <v>200</v>
      </c>
      <c r="OD20" s="33">
        <v>5000</v>
      </c>
      <c r="OE20" s="33"/>
      <c r="OF20" s="33"/>
      <c r="OG20" s="33"/>
      <c r="OH20" s="33"/>
      <c r="OI20" s="33"/>
      <c r="OJ20" s="33">
        <v>300</v>
      </c>
      <c r="OK20" s="33">
        <v>10000</v>
      </c>
      <c r="OL20" s="33"/>
      <c r="OM20" s="33">
        <v>400</v>
      </c>
      <c r="ON20" s="33">
        <v>500</v>
      </c>
      <c r="OO20" s="33">
        <v>1000</v>
      </c>
      <c r="OP20" s="33">
        <v>500</v>
      </c>
      <c r="OQ20" s="33">
        <v>1000</v>
      </c>
      <c r="OR20" s="33">
        <v>1000</v>
      </c>
      <c r="OS20" s="33">
        <v>500</v>
      </c>
      <c r="OT20" s="33">
        <v>1000</v>
      </c>
      <c r="OU20" s="33">
        <v>1100</v>
      </c>
      <c r="OV20" s="33">
        <v>400</v>
      </c>
      <c r="OW20" s="33">
        <v>300</v>
      </c>
      <c r="OX20" s="33">
        <v>800</v>
      </c>
      <c r="OY20" s="33">
        <v>2500</v>
      </c>
      <c r="OZ20" s="33">
        <v>350</v>
      </c>
    </row>
    <row r="21" spans="1:416" ht="31.5" x14ac:dyDescent="0.25">
      <c r="A21" s="18"/>
      <c r="B21" s="18"/>
      <c r="C21" s="18"/>
      <c r="D21" s="19" t="s">
        <v>335</v>
      </c>
      <c r="E21" s="26"/>
      <c r="F21" s="26">
        <v>1200</v>
      </c>
      <c r="G21" s="26">
        <v>16800</v>
      </c>
      <c r="H21" s="25"/>
      <c r="I21" s="18"/>
      <c r="J21" s="46"/>
      <c r="K21" s="31"/>
      <c r="L21" s="21">
        <f t="shared" si="0"/>
        <v>9280</v>
      </c>
      <c r="M21" s="22" t="s">
        <v>335</v>
      </c>
      <c r="N21" s="23" t="s">
        <v>310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4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>
        <v>100</v>
      </c>
      <c r="LX21" s="61">
        <v>100</v>
      </c>
      <c r="LY21" s="21"/>
      <c r="LZ21" s="21"/>
      <c r="MA21" s="21"/>
      <c r="MB21" s="21"/>
      <c r="MC21" s="21"/>
      <c r="MD21" s="21">
        <v>1000</v>
      </c>
      <c r="ME21" s="21"/>
      <c r="MF21" s="21"/>
      <c r="MG21" s="21"/>
      <c r="MH21" s="21"/>
      <c r="MI21" s="21"/>
      <c r="MJ21" s="21">
        <v>1000</v>
      </c>
      <c r="MK21" s="21"/>
      <c r="ML21" s="21"/>
      <c r="MM21" s="47">
        <v>120</v>
      </c>
      <c r="MN21" s="21"/>
      <c r="MO21" s="21"/>
      <c r="MP21" s="21"/>
      <c r="MQ21" s="33"/>
      <c r="MR21" s="33"/>
      <c r="MS21" s="33">
        <v>300</v>
      </c>
      <c r="MT21" s="33">
        <v>300</v>
      </c>
      <c r="MU21" s="33"/>
      <c r="MV21" s="33">
        <v>1000</v>
      </c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>
        <v>60</v>
      </c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>
        <v>100</v>
      </c>
      <c r="NU21" s="33"/>
      <c r="NV21" s="33"/>
      <c r="NW21" s="33"/>
      <c r="NX21" s="34"/>
      <c r="NY21" s="34"/>
      <c r="NZ21" s="33">
        <v>5000</v>
      </c>
      <c r="OA21" s="33"/>
      <c r="OB21" s="33"/>
      <c r="OC21" s="33">
        <v>200</v>
      </c>
      <c r="OD21" s="33"/>
      <c r="OE21" s="33"/>
      <c r="OF21" s="33"/>
      <c r="OG21" s="33"/>
      <c r="OH21" s="33"/>
      <c r="OI21" s="33"/>
      <c r="OJ21" s="33"/>
      <c r="OK21" s="33"/>
      <c r="OL21" s="33"/>
      <c r="OM21" s="33">
        <v>800</v>
      </c>
      <c r="ON21" s="33">
        <v>500</v>
      </c>
      <c r="OO21" s="33">
        <v>1000</v>
      </c>
      <c r="OP21" s="33">
        <v>500</v>
      </c>
      <c r="OQ21" s="33">
        <v>1000</v>
      </c>
      <c r="OR21" s="33"/>
      <c r="OS21" s="33">
        <v>500</v>
      </c>
      <c r="OT21" s="33"/>
      <c r="OU21" s="33">
        <v>1500</v>
      </c>
      <c r="OV21" s="33"/>
      <c r="OW21" s="33">
        <v>300</v>
      </c>
      <c r="OX21" s="33">
        <v>800</v>
      </c>
      <c r="OY21" s="33">
        <v>2500</v>
      </c>
      <c r="OZ21" s="33"/>
    </row>
    <row r="22" spans="1:416" ht="31.5" x14ac:dyDescent="0.25">
      <c r="A22" s="18"/>
      <c r="B22" s="18"/>
      <c r="C22" s="18"/>
      <c r="D22" s="19" t="s">
        <v>336</v>
      </c>
      <c r="E22" s="26"/>
      <c r="F22" s="26">
        <v>0</v>
      </c>
      <c r="G22" s="26">
        <v>5010</v>
      </c>
      <c r="H22" s="25"/>
      <c r="I22" s="18"/>
      <c r="J22" s="46"/>
      <c r="K22" s="31"/>
      <c r="L22" s="21">
        <f t="shared" si="0"/>
        <v>5010</v>
      </c>
      <c r="M22" s="22" t="s">
        <v>336</v>
      </c>
      <c r="N22" s="23" t="s">
        <v>310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4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>
        <v>5010</v>
      </c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4"/>
      <c r="NY22" s="34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</row>
    <row r="23" spans="1:416" ht="31.5" x14ac:dyDescent="0.25">
      <c r="A23" s="18"/>
      <c r="B23" s="18"/>
      <c r="C23" s="18"/>
      <c r="D23" s="19" t="s">
        <v>337</v>
      </c>
      <c r="E23" s="26"/>
      <c r="F23" s="26">
        <v>0</v>
      </c>
      <c r="G23" s="26">
        <v>30000</v>
      </c>
      <c r="H23" s="25"/>
      <c r="I23" s="18"/>
      <c r="J23" s="46"/>
      <c r="K23" s="31"/>
      <c r="L23" s="21">
        <f t="shared" si="0"/>
        <v>21175</v>
      </c>
      <c r="M23" s="22" t="s">
        <v>337</v>
      </c>
      <c r="N23" s="23" t="s">
        <v>310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4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33">
        <v>100</v>
      </c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>
        <v>100</v>
      </c>
      <c r="NL23" s="33"/>
      <c r="NM23" s="33">
        <v>3200</v>
      </c>
      <c r="NN23" s="33"/>
      <c r="NO23" s="33"/>
      <c r="NP23" s="33">
        <v>25</v>
      </c>
      <c r="NQ23" s="33">
        <v>100</v>
      </c>
      <c r="NR23" s="33"/>
      <c r="NS23" s="33">
        <v>600</v>
      </c>
      <c r="NT23" s="33">
        <v>100</v>
      </c>
      <c r="NU23" s="33">
        <v>500</v>
      </c>
      <c r="NV23" s="33">
        <v>500</v>
      </c>
      <c r="NW23" s="33">
        <v>450</v>
      </c>
      <c r="NX23" s="34"/>
      <c r="NY23" s="34"/>
      <c r="NZ23" s="33"/>
      <c r="OA23" s="33"/>
      <c r="OB23" s="33"/>
      <c r="OC23" s="33"/>
      <c r="OD23" s="33">
        <v>5000</v>
      </c>
      <c r="OE23" s="33"/>
      <c r="OF23" s="33"/>
      <c r="OG23" s="33">
        <v>200</v>
      </c>
      <c r="OH23" s="33"/>
      <c r="OI23" s="33"/>
      <c r="OJ23" s="33">
        <v>300</v>
      </c>
      <c r="OK23" s="33">
        <v>10000</v>
      </c>
      <c r="OL23" s="33"/>
      <c r="OM23" s="33"/>
      <c r="ON23" s="33"/>
      <c r="OO23" s="33"/>
      <c r="OP23" s="33"/>
      <c r="OQ23" s="33"/>
      <c r="OR23" s="33">
        <v>1000</v>
      </c>
      <c r="OS23" s="33"/>
      <c r="OT23" s="33">
        <v>1000</v>
      </c>
      <c r="OU23" s="33"/>
      <c r="OV23" s="33">
        <v>400</v>
      </c>
      <c r="OW23" s="33"/>
      <c r="OX23" s="33"/>
      <c r="OY23" s="33"/>
      <c r="OZ23" s="33">
        <v>350</v>
      </c>
    </row>
    <row r="24" spans="1:416" ht="15.75" x14ac:dyDescent="0.25">
      <c r="A24" s="18"/>
      <c r="B24" s="18"/>
      <c r="C24" s="18"/>
      <c r="D24" s="19"/>
      <c r="E24" s="19"/>
      <c r="F24" s="26"/>
      <c r="G24" s="26"/>
      <c r="H24" s="18"/>
      <c r="I24" s="18"/>
      <c r="J24" s="20"/>
      <c r="K24" s="31"/>
      <c r="L24" s="21">
        <f t="shared" si="0"/>
        <v>10435</v>
      </c>
      <c r="M24" s="22" t="s">
        <v>338</v>
      </c>
      <c r="N24" s="23" t="s">
        <v>310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>
        <v>50</v>
      </c>
      <c r="AH24" s="21">
        <v>100</v>
      </c>
      <c r="AI24" s="21"/>
      <c r="AJ24" s="21"/>
      <c r="AK24" s="21"/>
      <c r="AL24" s="21"/>
      <c r="AM24" s="21"/>
      <c r="AN24" s="21">
        <v>20</v>
      </c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>
        <v>100</v>
      </c>
      <c r="BA24" s="21"/>
      <c r="BB24" s="21">
        <v>100</v>
      </c>
      <c r="BC24" s="21"/>
      <c r="BD24" s="21"/>
      <c r="BE24" s="21"/>
      <c r="BF24" s="21"/>
      <c r="BG24" s="21">
        <v>1000</v>
      </c>
      <c r="BH24" s="21">
        <v>50</v>
      </c>
      <c r="BI24" s="21"/>
      <c r="BJ24" s="21"/>
      <c r="BK24" s="21"/>
      <c r="BL24" s="21"/>
      <c r="BM24" s="21">
        <v>30</v>
      </c>
      <c r="BN24" s="21">
        <v>15</v>
      </c>
      <c r="BO24" s="21"/>
      <c r="BP24" s="21">
        <v>50</v>
      </c>
      <c r="BQ24" s="21">
        <v>50</v>
      </c>
      <c r="BR24" s="21">
        <v>50</v>
      </c>
      <c r="BS24" s="21"/>
      <c r="BT24" s="21"/>
      <c r="BU24" s="21"/>
      <c r="BV24" s="21"/>
      <c r="BW24" s="21"/>
      <c r="BX24" s="21"/>
      <c r="BY24" s="21"/>
      <c r="BZ24" s="21">
        <v>30</v>
      </c>
      <c r="CA24" s="21">
        <v>30</v>
      </c>
      <c r="CB24" s="21">
        <v>30</v>
      </c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>
        <v>50</v>
      </c>
      <c r="CY24" s="21">
        <v>3</v>
      </c>
      <c r="CZ24" s="21"/>
      <c r="DA24" s="21"/>
      <c r="DB24" s="21"/>
      <c r="DC24" s="21">
        <v>20</v>
      </c>
      <c r="DD24" s="21"/>
      <c r="DE24" s="21"/>
      <c r="DF24" s="21"/>
      <c r="DG24" s="21"/>
      <c r="DH24" s="21"/>
      <c r="DI24" s="21"/>
      <c r="DJ24" s="21"/>
      <c r="DK24" s="21"/>
      <c r="DL24" s="21"/>
      <c r="DM24" s="21">
        <v>50</v>
      </c>
      <c r="DN24" s="21">
        <v>50</v>
      </c>
      <c r="DO24" s="21">
        <v>50</v>
      </c>
      <c r="DP24" s="21"/>
      <c r="DQ24" s="21"/>
      <c r="DR24" s="21"/>
      <c r="DS24" s="21"/>
      <c r="DT24" s="21">
        <v>40</v>
      </c>
      <c r="DU24" s="21"/>
      <c r="DV24" s="21">
        <v>80</v>
      </c>
      <c r="DW24" s="21">
        <v>500</v>
      </c>
      <c r="DX24" s="21">
        <v>50</v>
      </c>
      <c r="DY24" s="21">
        <v>60</v>
      </c>
      <c r="DZ24" s="21">
        <v>60</v>
      </c>
      <c r="EA24" s="21">
        <v>60</v>
      </c>
      <c r="EB24" s="21">
        <v>60</v>
      </c>
      <c r="EC24" s="21"/>
      <c r="ED24" s="21"/>
      <c r="EE24" s="21">
        <v>60</v>
      </c>
      <c r="EF24" s="21"/>
      <c r="EG24" s="21">
        <v>200</v>
      </c>
      <c r="EH24" s="24"/>
      <c r="EI24" s="21"/>
      <c r="EJ24" s="21"/>
      <c r="EK24" s="21">
        <v>10</v>
      </c>
      <c r="EL24" s="21">
        <v>3</v>
      </c>
      <c r="EM24" s="21"/>
      <c r="EN24" s="21"/>
      <c r="EO24" s="21"/>
      <c r="EP24" s="21">
        <v>5000</v>
      </c>
      <c r="EQ24" s="21">
        <v>3</v>
      </c>
      <c r="ER24" s="21">
        <v>50</v>
      </c>
      <c r="ES24" s="21"/>
      <c r="ET24" s="21"/>
      <c r="EU24" s="21"/>
      <c r="EV24" s="21"/>
      <c r="EW24" s="21"/>
      <c r="EX24" s="21">
        <v>50</v>
      </c>
      <c r="EY24" s="21">
        <v>50</v>
      </c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>
        <v>10</v>
      </c>
      <c r="FO24" s="21"/>
      <c r="FP24" s="21">
        <v>20</v>
      </c>
      <c r="FQ24" s="21">
        <v>50</v>
      </c>
      <c r="FR24" s="21">
        <v>15</v>
      </c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>
        <v>1</v>
      </c>
      <c r="GH24" s="21"/>
      <c r="GI24" s="21"/>
      <c r="GJ24" s="21">
        <v>100</v>
      </c>
      <c r="GK24" s="21">
        <v>10</v>
      </c>
      <c r="GL24" s="21"/>
      <c r="GM24" s="21"/>
      <c r="GN24" s="21">
        <v>20</v>
      </c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>
        <v>10</v>
      </c>
      <c r="HK24" s="21"/>
      <c r="HL24" s="21"/>
      <c r="HM24" s="21"/>
      <c r="HN24" s="21">
        <v>25</v>
      </c>
      <c r="HO24" s="21"/>
      <c r="HP24" s="21"/>
      <c r="HQ24" s="21"/>
      <c r="HR24" s="21"/>
      <c r="HS24" s="21">
        <v>10</v>
      </c>
      <c r="HT24" s="21"/>
      <c r="HU24" s="21"/>
      <c r="HV24" s="21"/>
      <c r="HW24" s="21"/>
      <c r="HX24" s="21">
        <v>42</v>
      </c>
      <c r="HY24" s="21"/>
      <c r="HZ24" s="21"/>
      <c r="IA24" s="21"/>
      <c r="IB24" s="21"/>
      <c r="IC24" s="21"/>
      <c r="ID24" s="21"/>
      <c r="IE24" s="21"/>
      <c r="IF24" s="21">
        <v>100</v>
      </c>
      <c r="IG24" s="21">
        <v>50</v>
      </c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>
        <v>40</v>
      </c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>
        <v>100</v>
      </c>
      <c r="JN24" s="21">
        <v>100</v>
      </c>
      <c r="JO24" s="21"/>
      <c r="JP24" s="21"/>
      <c r="JQ24" s="21">
        <v>4</v>
      </c>
      <c r="JR24" s="21"/>
      <c r="JS24" s="21"/>
      <c r="JT24" s="21"/>
      <c r="JU24" s="21"/>
      <c r="JV24" s="21"/>
      <c r="JW24" s="21">
        <v>1000</v>
      </c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>
        <v>100</v>
      </c>
      <c r="KN24" s="21"/>
      <c r="KO24" s="21"/>
      <c r="KP24" s="21"/>
      <c r="KQ24" s="21">
        <v>10</v>
      </c>
      <c r="KR24" s="21"/>
      <c r="KS24" s="21"/>
      <c r="KT24" s="21">
        <v>30</v>
      </c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>
        <v>8</v>
      </c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>
        <v>1</v>
      </c>
      <c r="LW24" s="21"/>
      <c r="LX24" s="21"/>
      <c r="LY24" s="21"/>
      <c r="LZ24" s="21"/>
      <c r="MA24" s="21"/>
      <c r="MB24" s="21"/>
      <c r="MC24" s="21"/>
      <c r="MD24" s="21"/>
      <c r="ME24" s="21"/>
      <c r="MF24" s="21">
        <v>100</v>
      </c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33"/>
      <c r="MR24" s="33"/>
      <c r="MS24" s="33"/>
      <c r="MT24" s="33"/>
      <c r="MU24" s="33"/>
      <c r="MV24" s="33"/>
      <c r="MW24" s="33">
        <v>15</v>
      </c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>
        <v>100</v>
      </c>
      <c r="NO24" s="33"/>
      <c r="NP24" s="33"/>
      <c r="NQ24" s="33">
        <v>100</v>
      </c>
      <c r="NR24" s="33"/>
      <c r="NS24" s="33"/>
      <c r="NT24" s="33"/>
      <c r="NU24" s="33"/>
      <c r="NV24" s="33"/>
      <c r="NW24" s="33"/>
      <c r="NX24" s="34"/>
      <c r="NY24" s="34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</row>
    <row r="25" spans="1:416" ht="15.75" x14ac:dyDescent="0.25">
      <c r="A25" s="18"/>
      <c r="B25" s="18"/>
      <c r="C25" s="18"/>
      <c r="D25" s="19"/>
      <c r="E25" s="19"/>
      <c r="F25" s="26"/>
      <c r="G25" s="26"/>
      <c r="H25" s="18"/>
      <c r="I25" s="18"/>
      <c r="J25" s="20"/>
      <c r="K25" s="31"/>
      <c r="L25" s="21">
        <f t="shared" si="0"/>
        <v>126850</v>
      </c>
      <c r="M25" s="22" t="s">
        <v>339</v>
      </c>
      <c r="N25" s="23" t="s">
        <v>310</v>
      </c>
      <c r="O25" s="21">
        <v>700</v>
      </c>
      <c r="P25" s="21"/>
      <c r="Q25" s="21"/>
      <c r="R25" s="21">
        <v>1000</v>
      </c>
      <c r="S25" s="21"/>
      <c r="T25" s="21"/>
      <c r="U25" s="21">
        <v>10000</v>
      </c>
      <c r="V25" s="21"/>
      <c r="W25" s="21"/>
      <c r="X25" s="21">
        <v>5000</v>
      </c>
      <c r="Y25" s="21"/>
      <c r="Z25" s="21"/>
      <c r="AA25" s="21"/>
      <c r="AB25" s="21"/>
      <c r="AC25" s="21">
        <v>100</v>
      </c>
      <c r="AD25" s="21"/>
      <c r="AE25" s="21">
        <v>4000</v>
      </c>
      <c r="AF25" s="21">
        <v>18000</v>
      </c>
      <c r="AG25" s="21">
        <v>2000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100</v>
      </c>
      <c r="AZ25" s="21"/>
      <c r="BA25" s="21"/>
      <c r="BB25" s="21">
        <v>100</v>
      </c>
      <c r="BC25" s="21"/>
      <c r="BD25" s="21"/>
      <c r="BE25" s="21"/>
      <c r="BF25" s="21"/>
      <c r="BG25" s="21"/>
      <c r="BH25" s="21"/>
      <c r="BI25" s="21"/>
      <c r="BJ25" s="21">
        <v>2000</v>
      </c>
      <c r="BK25" s="21"/>
      <c r="BL25" s="21"/>
      <c r="BM25" s="21"/>
      <c r="BN25" s="21"/>
      <c r="BO25" s="21"/>
      <c r="BP25" s="21">
        <v>400</v>
      </c>
      <c r="BQ25" s="21">
        <v>400</v>
      </c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>
        <v>200</v>
      </c>
      <c r="CY25" s="21"/>
      <c r="CZ25" s="21"/>
      <c r="DA25" s="21"/>
      <c r="DB25" s="21"/>
      <c r="DC25" s="21">
        <v>20</v>
      </c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>
        <v>100</v>
      </c>
      <c r="DU25" s="21"/>
      <c r="DV25" s="21"/>
      <c r="DW25" s="21"/>
      <c r="DX25" s="21"/>
      <c r="DY25" s="21">
        <v>100</v>
      </c>
      <c r="DZ25" s="21">
        <v>100</v>
      </c>
      <c r="EA25" s="21">
        <v>100</v>
      </c>
      <c r="EB25" s="21">
        <v>100</v>
      </c>
      <c r="EC25" s="21"/>
      <c r="ED25" s="21"/>
      <c r="EE25" s="21">
        <v>100</v>
      </c>
      <c r="EF25" s="21"/>
      <c r="EG25" s="21">
        <v>1000</v>
      </c>
      <c r="EH25" s="24"/>
      <c r="EI25" s="21"/>
      <c r="EJ25" s="21"/>
      <c r="EK25" s="21"/>
      <c r="EL25" s="21"/>
      <c r="EM25" s="21"/>
      <c r="EN25" s="21"/>
      <c r="EO25" s="21"/>
      <c r="EP25" s="21">
        <v>50000</v>
      </c>
      <c r="EQ25" s="21"/>
      <c r="ER25" s="21">
        <v>300</v>
      </c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>
        <v>1000</v>
      </c>
      <c r="FF25" s="21"/>
      <c r="FG25" s="21"/>
      <c r="FH25" s="21"/>
      <c r="FI25" s="21"/>
      <c r="FJ25" s="21"/>
      <c r="FK25" s="21">
        <v>1000</v>
      </c>
      <c r="FL25" s="21"/>
      <c r="FM25" s="21"/>
      <c r="FN25" s="21">
        <v>50</v>
      </c>
      <c r="FO25" s="21">
        <v>100</v>
      </c>
      <c r="FP25" s="21">
        <v>50</v>
      </c>
      <c r="FQ25" s="21">
        <v>100</v>
      </c>
      <c r="FR25" s="21">
        <v>100</v>
      </c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>
        <v>600</v>
      </c>
      <c r="GK25" s="21">
        <v>100</v>
      </c>
      <c r="GL25" s="21"/>
      <c r="GM25" s="21"/>
      <c r="GN25" s="21">
        <v>100</v>
      </c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>
        <v>1000</v>
      </c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>
        <v>400</v>
      </c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>
        <v>5000</v>
      </c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>
        <v>1400</v>
      </c>
      <c r="KK25" s="21"/>
      <c r="KL25" s="21"/>
      <c r="KM25" s="21">
        <v>500</v>
      </c>
      <c r="KN25" s="21"/>
      <c r="KO25" s="21"/>
      <c r="KP25" s="21"/>
      <c r="KQ25" s="21">
        <v>10</v>
      </c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>
        <v>20</v>
      </c>
      <c r="LF25" s="21"/>
      <c r="LG25" s="21"/>
      <c r="LH25" s="21">
        <v>1000</v>
      </c>
      <c r="LI25" s="21"/>
      <c r="LJ25" s="21"/>
      <c r="LK25" s="21">
        <v>2400</v>
      </c>
      <c r="LL25" s="21"/>
      <c r="LM25" s="21"/>
      <c r="LN25" s="21">
        <v>5000</v>
      </c>
      <c r="LO25" s="21"/>
      <c r="LP25" s="21"/>
      <c r="LQ25" s="21"/>
      <c r="LR25" s="21"/>
      <c r="LS25" s="21">
        <v>1000</v>
      </c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>
        <v>5000</v>
      </c>
      <c r="NS25" s="33"/>
      <c r="NT25" s="33"/>
      <c r="NU25" s="33"/>
      <c r="NV25" s="33"/>
      <c r="NW25" s="33"/>
      <c r="NX25" s="34"/>
      <c r="NY25" s="34"/>
      <c r="NZ25" s="33"/>
      <c r="OA25" s="33"/>
      <c r="OB25" s="33"/>
      <c r="OC25" s="33"/>
      <c r="OD25" s="33"/>
      <c r="OE25" s="33"/>
      <c r="OF25" s="33"/>
      <c r="OG25" s="33"/>
      <c r="OH25" s="33"/>
      <c r="OI25" s="33">
        <v>5000</v>
      </c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</row>
    <row r="26" spans="1:416" ht="15.75" x14ac:dyDescent="0.25">
      <c r="A26" s="18"/>
      <c r="B26" s="18"/>
      <c r="C26" s="18"/>
      <c r="D26" s="19"/>
      <c r="E26" s="19"/>
      <c r="F26" s="26"/>
      <c r="G26" s="26"/>
      <c r="H26" s="18"/>
      <c r="I26" s="18"/>
      <c r="J26" s="20"/>
      <c r="K26" s="31"/>
      <c r="L26" s="21">
        <f t="shared" si="0"/>
        <v>24250</v>
      </c>
      <c r="M26" s="22" t="s">
        <v>340</v>
      </c>
      <c r="N26" s="23" t="s">
        <v>310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>
        <v>800</v>
      </c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>
        <v>20</v>
      </c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>
        <v>1000</v>
      </c>
      <c r="DX26" s="21">
        <v>20</v>
      </c>
      <c r="DY26" s="21"/>
      <c r="DZ26" s="21"/>
      <c r="EA26" s="21"/>
      <c r="EB26" s="21"/>
      <c r="EC26" s="21"/>
      <c r="ED26" s="21"/>
      <c r="EE26" s="21"/>
      <c r="EF26" s="21"/>
      <c r="EG26" s="21"/>
      <c r="EH26" s="24"/>
      <c r="EI26" s="21">
        <v>400</v>
      </c>
      <c r="EJ26" s="21"/>
      <c r="EK26" s="21"/>
      <c r="EL26" s="21"/>
      <c r="EM26" s="21"/>
      <c r="EN26" s="21"/>
      <c r="EO26" s="21"/>
      <c r="EP26" s="21">
        <v>6000</v>
      </c>
      <c r="EQ26" s="21"/>
      <c r="ER26" s="21">
        <v>300</v>
      </c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>
        <v>35</v>
      </c>
      <c r="FO26" s="21"/>
      <c r="FP26" s="21">
        <v>35</v>
      </c>
      <c r="FQ26" s="21">
        <v>75</v>
      </c>
      <c r="FR26" s="21">
        <v>75</v>
      </c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>
        <v>500</v>
      </c>
      <c r="GK26" s="21"/>
      <c r="GL26" s="21"/>
      <c r="GM26" s="21"/>
      <c r="GN26" s="21">
        <v>80</v>
      </c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>
        <v>1000</v>
      </c>
      <c r="HF26" s="21"/>
      <c r="HG26" s="21"/>
      <c r="HH26" s="21"/>
      <c r="HI26" s="21"/>
      <c r="HJ26" s="21"/>
      <c r="HK26" s="21"/>
      <c r="HL26" s="21"/>
      <c r="HM26" s="21">
        <v>20</v>
      </c>
      <c r="HN26" s="21">
        <v>200</v>
      </c>
      <c r="HO26" s="21"/>
      <c r="HP26" s="21">
        <v>200</v>
      </c>
      <c r="HQ26" s="21">
        <v>200</v>
      </c>
      <c r="HR26" s="21"/>
      <c r="HS26" s="21"/>
      <c r="HT26" s="21"/>
      <c r="HU26" s="21"/>
      <c r="HV26" s="21"/>
      <c r="HW26" s="21"/>
      <c r="HX26" s="21">
        <v>100</v>
      </c>
      <c r="HY26" s="21"/>
      <c r="HZ26" s="21"/>
      <c r="IA26" s="21"/>
      <c r="IB26" s="21">
        <v>150</v>
      </c>
      <c r="IC26" s="21"/>
      <c r="ID26" s="21">
        <v>1000</v>
      </c>
      <c r="IE26" s="21">
        <v>100</v>
      </c>
      <c r="IF26" s="21">
        <v>1000</v>
      </c>
      <c r="IG26" s="21">
        <v>200</v>
      </c>
      <c r="IH26" s="21">
        <v>1000</v>
      </c>
      <c r="II26" s="21"/>
      <c r="IJ26" s="21"/>
      <c r="IK26" s="21"/>
      <c r="IL26" s="21">
        <v>5000</v>
      </c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>
        <v>40</v>
      </c>
      <c r="JC26" s="21"/>
      <c r="JD26" s="21"/>
      <c r="JE26" s="21"/>
      <c r="JF26" s="21"/>
      <c r="JG26" s="21"/>
      <c r="JH26" s="21"/>
      <c r="JI26" s="21"/>
      <c r="JJ26" s="21"/>
      <c r="JK26" s="21">
        <v>900</v>
      </c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>
        <v>100</v>
      </c>
      <c r="KC26" s="21"/>
      <c r="KD26" s="21"/>
      <c r="KE26" s="21"/>
      <c r="KF26" s="21"/>
      <c r="KG26" s="21"/>
      <c r="KH26" s="21"/>
      <c r="KI26" s="21"/>
      <c r="KJ26" s="21">
        <v>700</v>
      </c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4"/>
      <c r="NY26" s="34"/>
      <c r="NZ26" s="33"/>
      <c r="OA26" s="33"/>
      <c r="OB26" s="33"/>
      <c r="OC26" s="33"/>
      <c r="OD26" s="33"/>
      <c r="OE26" s="33"/>
      <c r="OF26" s="33"/>
      <c r="OG26" s="33"/>
      <c r="OH26" s="33"/>
      <c r="OI26" s="33">
        <v>3000</v>
      </c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</row>
    <row r="27" spans="1:416" ht="15.75" x14ac:dyDescent="0.25">
      <c r="A27" s="18"/>
      <c r="B27" s="18"/>
      <c r="C27" s="18"/>
      <c r="D27" s="19"/>
      <c r="E27" s="19"/>
      <c r="F27" s="26"/>
      <c r="G27" s="26"/>
      <c r="H27" s="18"/>
      <c r="I27" s="18"/>
      <c r="J27" s="20"/>
      <c r="K27" s="31"/>
      <c r="L27" s="21">
        <f t="shared" si="0"/>
        <v>145404</v>
      </c>
      <c r="M27" s="22" t="s">
        <v>341</v>
      </c>
      <c r="N27" s="23" t="s">
        <v>310</v>
      </c>
      <c r="O27" s="21">
        <v>700</v>
      </c>
      <c r="P27" s="21"/>
      <c r="Q27" s="21">
        <v>1500</v>
      </c>
      <c r="R27" s="21">
        <v>2000</v>
      </c>
      <c r="S27" s="21"/>
      <c r="T27" s="21">
        <v>200</v>
      </c>
      <c r="U27" s="21">
        <v>3000</v>
      </c>
      <c r="V27" s="21"/>
      <c r="W27" s="21"/>
      <c r="X27" s="21"/>
      <c r="Y27" s="21"/>
      <c r="Z27" s="21"/>
      <c r="AA27" s="21"/>
      <c r="AB27" s="21"/>
      <c r="AC27" s="21">
        <v>30</v>
      </c>
      <c r="AD27" s="21">
        <v>100</v>
      </c>
      <c r="AE27" s="21"/>
      <c r="AF27" s="21"/>
      <c r="AG27" s="21">
        <v>50</v>
      </c>
      <c r="AH27" s="21">
        <v>900</v>
      </c>
      <c r="AI27" s="21"/>
      <c r="AJ27" s="21">
        <v>600</v>
      </c>
      <c r="AK27" s="21">
        <v>900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>
        <v>100</v>
      </c>
      <c r="AZ27" s="21"/>
      <c r="BA27" s="21">
        <v>300</v>
      </c>
      <c r="BB27" s="21">
        <v>100</v>
      </c>
      <c r="BC27" s="21">
        <v>300</v>
      </c>
      <c r="BD27" s="21"/>
      <c r="BE27" s="21"/>
      <c r="BF27" s="21"/>
      <c r="BG27" s="21"/>
      <c r="BH27" s="21"/>
      <c r="BI27" s="21">
        <v>400</v>
      </c>
      <c r="BJ27" s="21">
        <v>1000</v>
      </c>
      <c r="BK27" s="21"/>
      <c r="BL27" s="21">
        <v>400</v>
      </c>
      <c r="BM27" s="21">
        <v>100</v>
      </c>
      <c r="BN27" s="21">
        <v>500</v>
      </c>
      <c r="BO27" s="21"/>
      <c r="BP27" s="21">
        <v>400</v>
      </c>
      <c r="BQ27" s="21">
        <v>400</v>
      </c>
      <c r="BR27" s="21">
        <v>1000</v>
      </c>
      <c r="BS27" s="21"/>
      <c r="BT27" s="21">
        <v>200</v>
      </c>
      <c r="BU27" s="21">
        <v>200</v>
      </c>
      <c r="BV27" s="21">
        <v>200</v>
      </c>
      <c r="BW27" s="21">
        <v>200</v>
      </c>
      <c r="BX27" s="21">
        <v>200</v>
      </c>
      <c r="BY27" s="21">
        <v>200</v>
      </c>
      <c r="BZ27" s="21">
        <v>400</v>
      </c>
      <c r="CA27" s="21">
        <v>400</v>
      </c>
      <c r="CB27" s="21">
        <v>400</v>
      </c>
      <c r="CC27" s="21"/>
      <c r="CD27" s="21">
        <v>200</v>
      </c>
      <c r="CE27" s="21">
        <v>200</v>
      </c>
      <c r="CF27" s="21">
        <v>400</v>
      </c>
      <c r="CG27" s="21">
        <v>400</v>
      </c>
      <c r="CH27" s="21">
        <v>400</v>
      </c>
      <c r="CI27" s="21">
        <v>200</v>
      </c>
      <c r="CJ27" s="21">
        <v>200</v>
      </c>
      <c r="CK27" s="21">
        <v>200</v>
      </c>
      <c r="CL27" s="21">
        <v>200</v>
      </c>
      <c r="CM27" s="21">
        <v>200</v>
      </c>
      <c r="CN27" s="21">
        <v>200</v>
      </c>
      <c r="CO27" s="21">
        <v>200</v>
      </c>
      <c r="CP27" s="21">
        <v>200</v>
      </c>
      <c r="CQ27" s="21">
        <v>200</v>
      </c>
      <c r="CR27" s="21">
        <v>200</v>
      </c>
      <c r="CS27" s="21">
        <v>200</v>
      </c>
      <c r="CT27" s="21">
        <v>200</v>
      </c>
      <c r="CU27" s="21">
        <v>400</v>
      </c>
      <c r="CV27" s="21">
        <v>400</v>
      </c>
      <c r="CW27" s="21">
        <v>200</v>
      </c>
      <c r="CX27" s="21"/>
      <c r="CY27" s="21"/>
      <c r="CZ27" s="21">
        <v>200</v>
      </c>
      <c r="DA27" s="21">
        <v>500</v>
      </c>
      <c r="DB27" s="21"/>
      <c r="DC27" s="21"/>
      <c r="DD27" s="21">
        <v>400</v>
      </c>
      <c r="DE27" s="21">
        <v>400</v>
      </c>
      <c r="DF27" s="21"/>
      <c r="DG27" s="21"/>
      <c r="DH27" s="21"/>
      <c r="DI27" s="21"/>
      <c r="DJ27" s="21">
        <v>1000</v>
      </c>
      <c r="DK27" s="21">
        <v>1000</v>
      </c>
      <c r="DL27" s="21"/>
      <c r="DM27" s="21">
        <v>400</v>
      </c>
      <c r="DN27" s="21">
        <v>400</v>
      </c>
      <c r="DO27" s="21">
        <v>400</v>
      </c>
      <c r="DP27" s="21">
        <v>200</v>
      </c>
      <c r="DQ27" s="21"/>
      <c r="DR27" s="21"/>
      <c r="DS27" s="21"/>
      <c r="DT27" s="21">
        <v>30</v>
      </c>
      <c r="DU27" s="21">
        <v>400</v>
      </c>
      <c r="DV27" s="21">
        <v>200</v>
      </c>
      <c r="DW27" s="21">
        <v>1000</v>
      </c>
      <c r="DX27" s="21"/>
      <c r="DY27" s="21">
        <v>200</v>
      </c>
      <c r="DZ27" s="21">
        <v>200</v>
      </c>
      <c r="EA27" s="21">
        <v>200</v>
      </c>
      <c r="EB27" s="21">
        <v>200</v>
      </c>
      <c r="EC27" s="21"/>
      <c r="ED27" s="21">
        <v>200</v>
      </c>
      <c r="EE27" s="21">
        <v>200</v>
      </c>
      <c r="EF27" s="21">
        <v>400</v>
      </c>
      <c r="EG27" s="21">
        <v>2000</v>
      </c>
      <c r="EH27" s="24"/>
      <c r="EI27" s="21">
        <v>100</v>
      </c>
      <c r="EJ27" s="21"/>
      <c r="EK27" s="21">
        <v>200</v>
      </c>
      <c r="EL27" s="21"/>
      <c r="EM27" s="21"/>
      <c r="EN27" s="21"/>
      <c r="EO27" s="21"/>
      <c r="EP27" s="21"/>
      <c r="EQ27" s="21"/>
      <c r="ER27" s="21"/>
      <c r="ES27" s="21">
        <v>200</v>
      </c>
      <c r="ET27" s="21">
        <v>200</v>
      </c>
      <c r="EU27" s="21"/>
      <c r="EV27" s="21"/>
      <c r="EW27" s="21"/>
      <c r="EX27" s="21">
        <v>400</v>
      </c>
      <c r="EY27" s="21">
        <v>400</v>
      </c>
      <c r="EZ27" s="21"/>
      <c r="FA27" s="21"/>
      <c r="FB27" s="21">
        <v>1000</v>
      </c>
      <c r="FC27" s="21">
        <v>200</v>
      </c>
      <c r="FD27" s="21">
        <v>200</v>
      </c>
      <c r="FE27" s="21">
        <v>200</v>
      </c>
      <c r="FF27" s="21">
        <v>300</v>
      </c>
      <c r="FG27" s="21">
        <v>300</v>
      </c>
      <c r="FH27" s="21">
        <v>300</v>
      </c>
      <c r="FI27" s="21">
        <v>300</v>
      </c>
      <c r="FJ27" s="21">
        <v>300</v>
      </c>
      <c r="FK27" s="21">
        <v>200</v>
      </c>
      <c r="FL27" s="21"/>
      <c r="FM27" s="21">
        <v>200</v>
      </c>
      <c r="FN27" s="21"/>
      <c r="FO27" s="21">
        <v>5</v>
      </c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>
        <v>200</v>
      </c>
      <c r="GA27" s="21"/>
      <c r="GB27" s="21"/>
      <c r="GC27" s="21"/>
      <c r="GD27" s="21">
        <v>200</v>
      </c>
      <c r="GE27" s="21">
        <v>300</v>
      </c>
      <c r="GF27" s="21"/>
      <c r="GG27" s="21"/>
      <c r="GH27" s="21"/>
      <c r="GI27" s="21"/>
      <c r="GJ27" s="21">
        <v>100</v>
      </c>
      <c r="GK27" s="21">
        <v>20</v>
      </c>
      <c r="GL27" s="21"/>
      <c r="GM27" s="21"/>
      <c r="GN27" s="21"/>
      <c r="GO27" s="21">
        <v>400</v>
      </c>
      <c r="GP27" s="21">
        <v>200</v>
      </c>
      <c r="GQ27" s="21"/>
      <c r="GR27" s="21">
        <v>200</v>
      </c>
      <c r="GS27" s="21">
        <v>200</v>
      </c>
      <c r="GT27" s="21">
        <v>200</v>
      </c>
      <c r="GU27" s="21">
        <v>200</v>
      </c>
      <c r="GV27" s="21">
        <v>400</v>
      </c>
      <c r="GW27" s="21">
        <v>400</v>
      </c>
      <c r="GX27" s="21">
        <v>400</v>
      </c>
      <c r="GY27" s="21"/>
      <c r="GZ27" s="21"/>
      <c r="HA27" s="21"/>
      <c r="HB27" s="21"/>
      <c r="HC27" s="21"/>
      <c r="HD27" s="21"/>
      <c r="HE27" s="21"/>
      <c r="HF27" s="21">
        <v>1050</v>
      </c>
      <c r="HG27" s="21">
        <v>500</v>
      </c>
      <c r="HH27" s="21">
        <v>400</v>
      </c>
      <c r="HI27" s="21"/>
      <c r="HJ27" s="21">
        <v>50</v>
      </c>
      <c r="HK27" s="21">
        <v>600</v>
      </c>
      <c r="HL27" s="21"/>
      <c r="HM27" s="21"/>
      <c r="HN27" s="21">
        <v>200</v>
      </c>
      <c r="HO27" s="21"/>
      <c r="HP27" s="21">
        <v>200</v>
      </c>
      <c r="HQ27" s="21">
        <v>200</v>
      </c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>
        <v>150</v>
      </c>
      <c r="IC27" s="21"/>
      <c r="ID27" s="21">
        <v>300</v>
      </c>
      <c r="IE27" s="21">
        <v>100</v>
      </c>
      <c r="IF27" s="21"/>
      <c r="IG27" s="21">
        <v>200</v>
      </c>
      <c r="IH27" s="21">
        <v>1000</v>
      </c>
      <c r="II27" s="21"/>
      <c r="IJ27" s="21"/>
      <c r="IK27" s="21"/>
      <c r="IL27" s="21"/>
      <c r="IM27" s="21"/>
      <c r="IN27" s="21"/>
      <c r="IO27" s="21"/>
      <c r="IP27" s="21">
        <v>200</v>
      </c>
      <c r="IQ27" s="21"/>
      <c r="IR27" s="21">
        <v>300</v>
      </c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>
        <v>400</v>
      </c>
      <c r="JD27" s="21"/>
      <c r="JE27" s="21"/>
      <c r="JF27" s="21"/>
      <c r="JG27" s="21"/>
      <c r="JH27" s="21"/>
      <c r="JI27" s="21"/>
      <c r="JJ27" s="21"/>
      <c r="JK27" s="21">
        <v>1700</v>
      </c>
      <c r="JL27" s="21">
        <v>600</v>
      </c>
      <c r="JM27" s="21">
        <v>600</v>
      </c>
      <c r="JN27" s="21">
        <v>600</v>
      </c>
      <c r="JO27" s="21">
        <v>1000</v>
      </c>
      <c r="JP27" s="21">
        <v>2000</v>
      </c>
      <c r="JQ27" s="21"/>
      <c r="JR27" s="21"/>
      <c r="JS27" s="21">
        <v>300</v>
      </c>
      <c r="JT27" s="21">
        <v>1000</v>
      </c>
      <c r="JU27" s="21">
        <v>2400</v>
      </c>
      <c r="JV27" s="21">
        <v>800</v>
      </c>
      <c r="JW27" s="21">
        <v>5000</v>
      </c>
      <c r="JX27" s="21">
        <v>1000</v>
      </c>
      <c r="JY27" s="21">
        <v>400</v>
      </c>
      <c r="JZ27" s="21">
        <v>10000</v>
      </c>
      <c r="KA27" s="21"/>
      <c r="KB27" s="21"/>
      <c r="KC27" s="21"/>
      <c r="KD27" s="21">
        <v>1000</v>
      </c>
      <c r="KE27" s="21"/>
      <c r="KF27" s="21">
        <v>200</v>
      </c>
      <c r="KG27" s="21"/>
      <c r="KH27" s="21"/>
      <c r="KI27" s="21"/>
      <c r="KJ27" s="21">
        <v>300</v>
      </c>
      <c r="KK27" s="21"/>
      <c r="KL27" s="21"/>
      <c r="KM27" s="21">
        <v>500</v>
      </c>
      <c r="KN27" s="21"/>
      <c r="KO27" s="21">
        <v>600</v>
      </c>
      <c r="KP27" s="21"/>
      <c r="KQ27" s="21">
        <v>10</v>
      </c>
      <c r="KR27" s="21">
        <v>600</v>
      </c>
      <c r="KS27" s="21"/>
      <c r="KT27" s="21">
        <v>400</v>
      </c>
      <c r="KU27" s="21">
        <v>1200</v>
      </c>
      <c r="KV27" s="21">
        <v>500</v>
      </c>
      <c r="KW27" s="21">
        <v>600</v>
      </c>
      <c r="KX27" s="21">
        <v>600</v>
      </c>
      <c r="KY27" s="21"/>
      <c r="KZ27" s="21"/>
      <c r="LA27" s="21"/>
      <c r="LB27" s="21">
        <v>1400</v>
      </c>
      <c r="LC27" s="21">
        <v>800</v>
      </c>
      <c r="LD27" s="21">
        <v>800</v>
      </c>
      <c r="LE27" s="21">
        <v>8</v>
      </c>
      <c r="LF27" s="21"/>
      <c r="LG27" s="21">
        <v>900</v>
      </c>
      <c r="LH27" s="21">
        <v>900</v>
      </c>
      <c r="LI27" s="21"/>
      <c r="LJ27" s="21">
        <v>900</v>
      </c>
      <c r="LK27" s="21">
        <v>2400</v>
      </c>
      <c r="LL27" s="21"/>
      <c r="LM27" s="21"/>
      <c r="LN27" s="21">
        <v>1500</v>
      </c>
      <c r="LO27" s="21">
        <v>900</v>
      </c>
      <c r="LP27" s="21"/>
      <c r="LQ27" s="21"/>
      <c r="LR27" s="21"/>
      <c r="LS27" s="21">
        <v>200</v>
      </c>
      <c r="LT27" s="21"/>
      <c r="LU27" s="21">
        <v>900</v>
      </c>
      <c r="LV27" s="21">
        <v>1</v>
      </c>
      <c r="LW27" s="21"/>
      <c r="LX27" s="21"/>
      <c r="LY27" s="21"/>
      <c r="LZ27" s="21">
        <v>2000</v>
      </c>
      <c r="MA27" s="21">
        <v>10000</v>
      </c>
      <c r="MB27" s="21"/>
      <c r="MC27" s="21"/>
      <c r="MD27" s="21"/>
      <c r="ME27" s="21"/>
      <c r="MF27" s="21">
        <v>300</v>
      </c>
      <c r="MG27" s="21"/>
      <c r="MH27" s="21"/>
      <c r="MI27" s="21"/>
      <c r="MJ27" s="21"/>
      <c r="MK27" s="21"/>
      <c r="ML27" s="21"/>
      <c r="MM27" s="21"/>
      <c r="MN27" s="21"/>
      <c r="MO27" s="21">
        <v>5000</v>
      </c>
      <c r="MP27" s="21"/>
      <c r="MQ27" s="33"/>
      <c r="MR27" s="33">
        <v>2400</v>
      </c>
      <c r="MS27" s="33"/>
      <c r="MT27" s="33"/>
      <c r="MU27" s="33"/>
      <c r="MV27" s="33">
        <v>300</v>
      </c>
      <c r="MW27" s="33"/>
      <c r="MX27" s="33">
        <v>1000</v>
      </c>
      <c r="MY27" s="33">
        <v>1000</v>
      </c>
      <c r="MZ27" s="33">
        <v>1600</v>
      </c>
      <c r="NA27" s="33">
        <v>1000</v>
      </c>
      <c r="NB27" s="33">
        <v>400</v>
      </c>
      <c r="NC27" s="33">
        <v>600</v>
      </c>
      <c r="ND27" s="33">
        <v>300</v>
      </c>
      <c r="NE27" s="33">
        <v>600</v>
      </c>
      <c r="NF27" s="33">
        <v>400</v>
      </c>
      <c r="NG27" s="33">
        <v>2000</v>
      </c>
      <c r="NH27" s="33"/>
      <c r="NI27" s="33"/>
      <c r="NJ27" s="33"/>
      <c r="NK27" s="33"/>
      <c r="NL27" s="33">
        <v>10000</v>
      </c>
      <c r="NM27" s="33"/>
      <c r="NN27" s="33">
        <v>300</v>
      </c>
      <c r="NO27" s="33"/>
      <c r="NP27" s="33"/>
      <c r="NQ27" s="33">
        <v>300</v>
      </c>
      <c r="NR27" s="33">
        <v>3000</v>
      </c>
      <c r="NS27" s="33"/>
      <c r="NT27" s="33"/>
      <c r="NU27" s="33"/>
      <c r="NV27" s="33"/>
      <c r="NW27" s="33"/>
      <c r="NX27" s="34">
        <v>10000</v>
      </c>
      <c r="NY27" s="34"/>
      <c r="NZ27" s="33"/>
      <c r="OA27" s="33"/>
      <c r="OB27" s="33">
        <v>600</v>
      </c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</row>
    <row r="28" spans="1:416" ht="15.75" x14ac:dyDescent="0.25">
      <c r="A28" s="18"/>
      <c r="B28" s="18"/>
      <c r="C28" s="18"/>
      <c r="D28" s="19"/>
      <c r="E28" s="19"/>
      <c r="F28" s="26"/>
      <c r="G28" s="26"/>
      <c r="H28" s="18"/>
      <c r="I28" s="18"/>
      <c r="J28" s="20"/>
      <c r="K28" s="31"/>
      <c r="L28" s="21">
        <f t="shared" si="0"/>
        <v>786200</v>
      </c>
      <c r="M28" s="22" t="s">
        <v>342</v>
      </c>
      <c r="N28" s="23" t="s">
        <v>310</v>
      </c>
      <c r="O28" s="21"/>
      <c r="P28" s="21">
        <v>20000</v>
      </c>
      <c r="Q28" s="21">
        <v>4000</v>
      </c>
      <c r="R28" s="21">
        <v>10000</v>
      </c>
      <c r="S28" s="21"/>
      <c r="T28" s="21">
        <v>600</v>
      </c>
      <c r="U28" s="21">
        <v>6000</v>
      </c>
      <c r="V28" s="21">
        <v>600</v>
      </c>
      <c r="W28" s="21"/>
      <c r="X28" s="21"/>
      <c r="Y28" s="21"/>
      <c r="Z28" s="21"/>
      <c r="AA28" s="21">
        <v>400</v>
      </c>
      <c r="AB28" s="21">
        <v>300</v>
      </c>
      <c r="AC28" s="21">
        <v>100</v>
      </c>
      <c r="AD28" s="21"/>
      <c r="AE28" s="21">
        <v>40000</v>
      </c>
      <c r="AF28" s="21">
        <v>50000</v>
      </c>
      <c r="AG28" s="21">
        <v>10000</v>
      </c>
      <c r="AH28" s="21"/>
      <c r="AI28" s="21"/>
      <c r="AJ28" s="21"/>
      <c r="AK28" s="21"/>
      <c r="AL28" s="21"/>
      <c r="AM28" s="21">
        <v>100</v>
      </c>
      <c r="AN28" s="21"/>
      <c r="AO28" s="21"/>
      <c r="AP28" s="21"/>
      <c r="AQ28" s="21"/>
      <c r="AR28" s="21">
        <v>100</v>
      </c>
      <c r="AS28" s="21"/>
      <c r="AT28" s="21"/>
      <c r="AU28" s="21"/>
      <c r="AV28" s="21"/>
      <c r="AW28" s="21">
        <v>400</v>
      </c>
      <c r="AX28" s="21">
        <v>1000</v>
      </c>
      <c r="AY28" s="21"/>
      <c r="AZ28" s="21">
        <v>8000</v>
      </c>
      <c r="BA28" s="21"/>
      <c r="BB28" s="21">
        <v>4000</v>
      </c>
      <c r="BC28" s="21"/>
      <c r="BD28" s="21"/>
      <c r="BE28" s="21"/>
      <c r="BF28" s="21">
        <v>200</v>
      </c>
      <c r="BG28" s="21">
        <v>20000</v>
      </c>
      <c r="BH28" s="21">
        <v>800</v>
      </c>
      <c r="BI28" s="21"/>
      <c r="BJ28" s="21"/>
      <c r="BK28" s="21"/>
      <c r="BL28" s="21"/>
      <c r="BM28" s="21">
        <v>1000</v>
      </c>
      <c r="BN28" s="21">
        <v>2000</v>
      </c>
      <c r="BO28" s="21"/>
      <c r="BP28" s="21">
        <v>2000</v>
      </c>
      <c r="BQ28" s="21">
        <v>2000</v>
      </c>
      <c r="BR28" s="21">
        <v>2000</v>
      </c>
      <c r="BS28" s="21"/>
      <c r="BT28" s="21">
        <v>400</v>
      </c>
      <c r="BU28" s="21">
        <v>400</v>
      </c>
      <c r="BV28" s="21">
        <v>400</v>
      </c>
      <c r="BW28" s="21">
        <v>400</v>
      </c>
      <c r="BX28" s="21">
        <v>400</v>
      </c>
      <c r="BY28" s="21">
        <v>400</v>
      </c>
      <c r="BZ28" s="21">
        <v>1000</v>
      </c>
      <c r="CA28" s="21">
        <v>1000</v>
      </c>
      <c r="CB28" s="21">
        <v>1000</v>
      </c>
      <c r="CC28" s="21">
        <v>3000</v>
      </c>
      <c r="CD28" s="21">
        <v>400</v>
      </c>
      <c r="CE28" s="21">
        <v>400</v>
      </c>
      <c r="CF28" s="21">
        <v>800</v>
      </c>
      <c r="CG28" s="21">
        <v>800</v>
      </c>
      <c r="CH28" s="21">
        <v>800</v>
      </c>
      <c r="CI28" s="21">
        <v>400</v>
      </c>
      <c r="CJ28" s="21">
        <v>400</v>
      </c>
      <c r="CK28" s="21">
        <v>400</v>
      </c>
      <c r="CL28" s="21">
        <v>400</v>
      </c>
      <c r="CM28" s="21">
        <v>400</v>
      </c>
      <c r="CN28" s="21">
        <v>400</v>
      </c>
      <c r="CO28" s="21">
        <v>400</v>
      </c>
      <c r="CP28" s="21">
        <v>400</v>
      </c>
      <c r="CQ28" s="21">
        <v>400</v>
      </c>
      <c r="CR28" s="21">
        <v>400</v>
      </c>
      <c r="CS28" s="21">
        <v>400</v>
      </c>
      <c r="CT28" s="21">
        <v>400</v>
      </c>
      <c r="CU28" s="21">
        <v>800</v>
      </c>
      <c r="CV28" s="21">
        <v>800</v>
      </c>
      <c r="CW28" s="21">
        <v>400</v>
      </c>
      <c r="CX28" s="21">
        <v>200</v>
      </c>
      <c r="CY28" s="21">
        <v>6</v>
      </c>
      <c r="CZ28" s="21"/>
      <c r="DA28" s="21"/>
      <c r="DB28" s="21"/>
      <c r="DC28" s="21">
        <v>40</v>
      </c>
      <c r="DD28" s="21">
        <v>800</v>
      </c>
      <c r="DE28" s="21">
        <v>800</v>
      </c>
      <c r="DF28" s="21"/>
      <c r="DG28" s="21"/>
      <c r="DH28" s="21"/>
      <c r="DI28" s="21">
        <v>5000</v>
      </c>
      <c r="DJ28" s="21"/>
      <c r="DK28" s="21"/>
      <c r="DL28" s="21"/>
      <c r="DM28" s="21">
        <v>800</v>
      </c>
      <c r="DN28" s="21">
        <v>800</v>
      </c>
      <c r="DO28" s="21">
        <v>800</v>
      </c>
      <c r="DP28" s="21"/>
      <c r="DQ28" s="21"/>
      <c r="DR28" s="21"/>
      <c r="DS28" s="21"/>
      <c r="DT28" s="21">
        <v>100</v>
      </c>
      <c r="DU28" s="21">
        <v>800</v>
      </c>
      <c r="DV28" s="21"/>
      <c r="DW28" s="21">
        <v>2000</v>
      </c>
      <c r="DX28" s="21">
        <v>1000</v>
      </c>
      <c r="DY28" s="21">
        <v>100</v>
      </c>
      <c r="DZ28" s="21">
        <v>100</v>
      </c>
      <c r="EA28" s="21">
        <v>100</v>
      </c>
      <c r="EB28" s="21">
        <v>100</v>
      </c>
      <c r="EC28" s="21"/>
      <c r="ED28" s="21">
        <v>400</v>
      </c>
      <c r="EE28" s="21">
        <v>100</v>
      </c>
      <c r="EF28" s="21">
        <v>1000</v>
      </c>
      <c r="EG28" s="21">
        <v>1000</v>
      </c>
      <c r="EH28" s="24"/>
      <c r="EI28" s="21"/>
      <c r="EJ28" s="21"/>
      <c r="EK28" s="21">
        <v>400</v>
      </c>
      <c r="EL28" s="21">
        <v>12</v>
      </c>
      <c r="EM28" s="21"/>
      <c r="EN28" s="21"/>
      <c r="EO28" s="21"/>
      <c r="EP28" s="21">
        <v>200000</v>
      </c>
      <c r="EQ28" s="21">
        <v>12</v>
      </c>
      <c r="ER28" s="21">
        <v>4000</v>
      </c>
      <c r="ES28" s="21">
        <v>800</v>
      </c>
      <c r="ET28" s="21">
        <v>400</v>
      </c>
      <c r="EU28" s="21"/>
      <c r="EV28" s="21"/>
      <c r="EW28" s="21"/>
      <c r="EX28" s="21">
        <v>800</v>
      </c>
      <c r="EY28" s="21">
        <v>800</v>
      </c>
      <c r="EZ28" s="21">
        <v>10000</v>
      </c>
      <c r="FA28" s="21">
        <v>2000</v>
      </c>
      <c r="FB28" s="21">
        <v>2000</v>
      </c>
      <c r="FC28" s="21">
        <v>400</v>
      </c>
      <c r="FD28" s="21">
        <v>400</v>
      </c>
      <c r="FE28" s="21">
        <v>1000</v>
      </c>
      <c r="FF28" s="21">
        <v>800</v>
      </c>
      <c r="FG28" s="21">
        <v>800</v>
      </c>
      <c r="FH28" s="21">
        <v>400</v>
      </c>
      <c r="FI28" s="21">
        <v>800</v>
      </c>
      <c r="FJ28" s="21">
        <v>2000</v>
      </c>
      <c r="FK28" s="21">
        <v>1000</v>
      </c>
      <c r="FL28" s="21"/>
      <c r="FM28" s="21">
        <v>400</v>
      </c>
      <c r="FN28" s="21">
        <v>100</v>
      </c>
      <c r="FO28" s="21">
        <v>100</v>
      </c>
      <c r="FP28" s="21">
        <v>100</v>
      </c>
      <c r="FQ28" s="21">
        <v>200</v>
      </c>
      <c r="FR28" s="21">
        <v>200</v>
      </c>
      <c r="FS28" s="21"/>
      <c r="FT28" s="21"/>
      <c r="FU28" s="21"/>
      <c r="FV28" s="21"/>
      <c r="FW28" s="21"/>
      <c r="FX28" s="21"/>
      <c r="FY28" s="21"/>
      <c r="FZ28" s="21">
        <v>800</v>
      </c>
      <c r="GA28" s="21"/>
      <c r="GB28" s="21"/>
      <c r="GC28" s="21"/>
      <c r="GD28" s="21">
        <v>400</v>
      </c>
      <c r="GE28" s="21">
        <v>600</v>
      </c>
      <c r="GF28" s="21">
        <v>1000</v>
      </c>
      <c r="GG28" s="21"/>
      <c r="GH28" s="21">
        <v>100</v>
      </c>
      <c r="GI28" s="21"/>
      <c r="GJ28" s="21">
        <v>1200</v>
      </c>
      <c r="GK28" s="21">
        <v>100</v>
      </c>
      <c r="GL28" s="21"/>
      <c r="GM28" s="21"/>
      <c r="GN28" s="21">
        <v>200</v>
      </c>
      <c r="GO28" s="21">
        <v>800</v>
      </c>
      <c r="GP28" s="21">
        <v>400</v>
      </c>
      <c r="GQ28" s="21"/>
      <c r="GR28" s="21">
        <v>400</v>
      </c>
      <c r="GS28" s="21">
        <v>400</v>
      </c>
      <c r="GT28" s="21">
        <v>400</v>
      </c>
      <c r="GU28" s="21">
        <v>400</v>
      </c>
      <c r="GV28" s="21">
        <v>800</v>
      </c>
      <c r="GW28" s="21">
        <v>800</v>
      </c>
      <c r="GX28" s="21">
        <v>800</v>
      </c>
      <c r="GY28" s="21"/>
      <c r="GZ28" s="21"/>
      <c r="HA28" s="21">
        <v>1400</v>
      </c>
      <c r="HB28" s="21"/>
      <c r="HC28" s="21"/>
      <c r="HD28" s="21"/>
      <c r="HE28" s="21">
        <v>2000</v>
      </c>
      <c r="HF28" s="21">
        <v>2100</v>
      </c>
      <c r="HG28" s="21">
        <v>3500</v>
      </c>
      <c r="HH28" s="21">
        <v>800</v>
      </c>
      <c r="HI28" s="21">
        <v>20</v>
      </c>
      <c r="HJ28" s="21">
        <v>100</v>
      </c>
      <c r="HK28" s="21">
        <v>1200</v>
      </c>
      <c r="HL28" s="21"/>
      <c r="HM28" s="21">
        <v>1800</v>
      </c>
      <c r="HN28" s="21">
        <v>400</v>
      </c>
      <c r="HO28" s="21"/>
      <c r="HP28" s="21">
        <v>800</v>
      </c>
      <c r="HQ28" s="21">
        <v>800</v>
      </c>
      <c r="HR28" s="21"/>
      <c r="HS28" s="21">
        <v>800</v>
      </c>
      <c r="HT28" s="21"/>
      <c r="HU28" s="21"/>
      <c r="HV28" s="21">
        <v>2000</v>
      </c>
      <c r="HW28" s="21"/>
      <c r="HX28" s="21">
        <v>200</v>
      </c>
      <c r="HY28" s="21"/>
      <c r="HZ28" s="21">
        <f>100+100</f>
        <v>200</v>
      </c>
      <c r="IA28" s="21">
        <v>10000</v>
      </c>
      <c r="IB28" s="21">
        <v>600</v>
      </c>
      <c r="IC28" s="21">
        <v>5000</v>
      </c>
      <c r="ID28" s="21"/>
      <c r="IE28" s="21">
        <v>400</v>
      </c>
      <c r="IF28" s="21">
        <v>2000</v>
      </c>
      <c r="IG28" s="21">
        <v>800</v>
      </c>
      <c r="IH28" s="21"/>
      <c r="II28" s="21"/>
      <c r="IJ28" s="21"/>
      <c r="IK28" s="21"/>
      <c r="IL28" s="21"/>
      <c r="IM28" s="21"/>
      <c r="IN28" s="21"/>
      <c r="IO28" s="21">
        <v>150</v>
      </c>
      <c r="IP28" s="21">
        <v>400</v>
      </c>
      <c r="IQ28" s="21"/>
      <c r="IR28" s="21">
        <v>600</v>
      </c>
      <c r="IS28" s="21"/>
      <c r="IT28" s="21">
        <v>5000</v>
      </c>
      <c r="IU28" s="21"/>
      <c r="IV28" s="21"/>
      <c r="IW28" s="21"/>
      <c r="IX28" s="21"/>
      <c r="IY28" s="21"/>
      <c r="IZ28" s="21"/>
      <c r="JA28" s="21"/>
      <c r="JB28" s="21">
        <v>100</v>
      </c>
      <c r="JC28" s="21">
        <v>800</v>
      </c>
      <c r="JD28" s="21"/>
      <c r="JE28" s="21"/>
      <c r="JF28" s="21"/>
      <c r="JG28" s="21"/>
      <c r="JH28" s="21"/>
      <c r="JI28" s="21"/>
      <c r="JJ28" s="21">
        <v>1000</v>
      </c>
      <c r="JK28" s="21">
        <v>11700</v>
      </c>
      <c r="JL28" s="21">
        <v>2700</v>
      </c>
      <c r="JM28" s="21">
        <v>2700</v>
      </c>
      <c r="JN28" s="21">
        <v>1800</v>
      </c>
      <c r="JO28" s="21">
        <v>4500</v>
      </c>
      <c r="JP28" s="21">
        <v>9000</v>
      </c>
      <c r="JQ28" s="21">
        <v>100</v>
      </c>
      <c r="JR28" s="21"/>
      <c r="JS28" s="21">
        <v>1800</v>
      </c>
      <c r="JT28" s="21">
        <v>4500</v>
      </c>
      <c r="JU28" s="21">
        <v>10800</v>
      </c>
      <c r="JV28" s="21">
        <v>7200</v>
      </c>
      <c r="JW28" s="21">
        <v>10000</v>
      </c>
      <c r="JX28" s="21">
        <v>4500</v>
      </c>
      <c r="JY28" s="21">
        <v>3600</v>
      </c>
      <c r="JZ28" s="21"/>
      <c r="KA28" s="21">
        <v>100</v>
      </c>
      <c r="KB28" s="21">
        <v>500</v>
      </c>
      <c r="KC28" s="21"/>
      <c r="KD28" s="21">
        <v>4500</v>
      </c>
      <c r="KE28" s="21"/>
      <c r="KF28" s="21">
        <v>1800</v>
      </c>
      <c r="KG28" s="21"/>
      <c r="KH28" s="21"/>
      <c r="KI28" s="21"/>
      <c r="KJ28" s="21">
        <v>5000</v>
      </c>
      <c r="KK28" s="21"/>
      <c r="KL28" s="21"/>
      <c r="KM28" s="21">
        <v>1000</v>
      </c>
      <c r="KN28" s="21"/>
      <c r="KO28" s="21">
        <v>1800</v>
      </c>
      <c r="KP28" s="21"/>
      <c r="KQ28" s="21">
        <v>400</v>
      </c>
      <c r="KR28" s="21">
        <v>1800</v>
      </c>
      <c r="KS28" s="21"/>
      <c r="KT28" s="21">
        <v>1800</v>
      </c>
      <c r="KU28" s="21">
        <v>5400</v>
      </c>
      <c r="KV28" s="21">
        <v>1500</v>
      </c>
      <c r="KW28" s="21">
        <v>2700</v>
      </c>
      <c r="KX28" s="21">
        <v>1800</v>
      </c>
      <c r="KY28" s="21"/>
      <c r="KZ28" s="21"/>
      <c r="LA28" s="21"/>
      <c r="LB28" s="21"/>
      <c r="LC28" s="21"/>
      <c r="LD28" s="21"/>
      <c r="LE28" s="21">
        <v>50</v>
      </c>
      <c r="LF28" s="21"/>
      <c r="LG28" s="21">
        <v>2700</v>
      </c>
      <c r="LH28" s="21">
        <v>2700</v>
      </c>
      <c r="LI28" s="21"/>
      <c r="LJ28" s="21">
        <v>2700</v>
      </c>
      <c r="LK28" s="21">
        <v>4800</v>
      </c>
      <c r="LL28" s="21"/>
      <c r="LM28" s="21"/>
      <c r="LN28" s="21"/>
      <c r="LO28" s="21">
        <v>1800</v>
      </c>
      <c r="LP28" s="21"/>
      <c r="LQ28" s="21"/>
      <c r="LR28" s="21"/>
      <c r="LS28" s="21">
        <v>3000</v>
      </c>
      <c r="LT28" s="21"/>
      <c r="LU28" s="21">
        <v>2700</v>
      </c>
      <c r="LV28" s="21">
        <v>10</v>
      </c>
      <c r="LW28" s="21"/>
      <c r="LX28" s="21"/>
      <c r="LY28" s="21"/>
      <c r="LZ28" s="21"/>
      <c r="MA28" s="21"/>
      <c r="MB28" s="21"/>
      <c r="MC28" s="21"/>
      <c r="MD28" s="21"/>
      <c r="ME28" s="21"/>
      <c r="MF28" s="21">
        <v>3000</v>
      </c>
      <c r="MG28" s="21"/>
      <c r="MH28" s="21"/>
      <c r="MI28" s="21"/>
      <c r="MJ28" s="21"/>
      <c r="MK28" s="21"/>
      <c r="ML28" s="21"/>
      <c r="MM28" s="21"/>
      <c r="MN28" s="21"/>
      <c r="MO28" s="21"/>
      <c r="MP28" s="21">
        <v>1000</v>
      </c>
      <c r="MQ28" s="33"/>
      <c r="MR28" s="33">
        <v>10800</v>
      </c>
      <c r="MS28" s="33"/>
      <c r="MT28" s="33"/>
      <c r="MU28" s="33"/>
      <c r="MV28" s="33"/>
      <c r="MW28" s="33">
        <v>1500</v>
      </c>
      <c r="MX28" s="33">
        <v>3000</v>
      </c>
      <c r="MY28" s="33">
        <v>3000</v>
      </c>
      <c r="MZ28" s="33">
        <v>4800</v>
      </c>
      <c r="NA28" s="33">
        <v>3000</v>
      </c>
      <c r="NB28" s="33">
        <v>1200</v>
      </c>
      <c r="NC28" s="33">
        <v>1200</v>
      </c>
      <c r="ND28" s="33">
        <v>1800</v>
      </c>
      <c r="NE28" s="33">
        <v>1800</v>
      </c>
      <c r="NF28" s="33">
        <v>1200</v>
      </c>
      <c r="NG28" s="33">
        <v>6000</v>
      </c>
      <c r="NH28" s="33"/>
      <c r="NI28" s="33"/>
      <c r="NJ28" s="33"/>
      <c r="NK28" s="33"/>
      <c r="NL28" s="33">
        <v>100000</v>
      </c>
      <c r="NM28" s="33"/>
      <c r="NN28" s="33">
        <v>1000</v>
      </c>
      <c r="NO28" s="33">
        <v>1000</v>
      </c>
      <c r="NP28" s="33"/>
      <c r="NQ28" s="33">
        <v>2000</v>
      </c>
      <c r="NR28" s="33"/>
      <c r="NS28" s="33">
        <v>3200</v>
      </c>
      <c r="NT28" s="33"/>
      <c r="NU28" s="33"/>
      <c r="NV28" s="33"/>
      <c r="NW28" s="33"/>
      <c r="NX28" s="34"/>
      <c r="NY28" s="34"/>
      <c r="NZ28" s="33"/>
      <c r="OA28" s="33">
        <v>900</v>
      </c>
      <c r="OB28" s="33">
        <v>1800</v>
      </c>
      <c r="OC28" s="33"/>
      <c r="OD28" s="33"/>
      <c r="OE28" s="33"/>
      <c r="OF28" s="33">
        <v>3000</v>
      </c>
      <c r="OG28" s="33"/>
      <c r="OH28" s="33"/>
      <c r="OI28" s="33"/>
      <c r="OJ28" s="33"/>
      <c r="OK28" s="33"/>
      <c r="OL28" s="33">
        <v>1000</v>
      </c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</row>
    <row r="29" spans="1:416" ht="31.5" customHeight="1" x14ac:dyDescent="0.25">
      <c r="A29" s="18"/>
      <c r="B29" s="18"/>
      <c r="C29" s="18"/>
      <c r="D29" s="19"/>
      <c r="E29" s="19"/>
      <c r="F29" s="26"/>
      <c r="G29" s="26"/>
      <c r="H29" s="18"/>
      <c r="I29" s="18"/>
      <c r="J29" s="20"/>
      <c r="K29" s="31"/>
      <c r="L29" s="21">
        <f t="shared" si="0"/>
        <v>9</v>
      </c>
      <c r="M29" s="22" t="s">
        <v>343</v>
      </c>
      <c r="N29" s="23" t="s">
        <v>310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4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47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>
        <v>1</v>
      </c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>
        <v>2</v>
      </c>
      <c r="LJ29" s="21"/>
      <c r="LK29" s="21"/>
      <c r="LL29" s="21">
        <v>2</v>
      </c>
      <c r="LM29" s="21"/>
      <c r="LN29" s="21"/>
      <c r="LO29" s="21"/>
      <c r="LP29" s="21">
        <v>1</v>
      </c>
      <c r="LQ29" s="21"/>
      <c r="LR29" s="21"/>
      <c r="LS29" s="21"/>
      <c r="LT29" s="21">
        <v>2</v>
      </c>
      <c r="LU29" s="21"/>
      <c r="LV29" s="21"/>
      <c r="LW29" s="21"/>
      <c r="LX29" s="21"/>
      <c r="LY29" s="21">
        <v>1</v>
      </c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4"/>
      <c r="NY29" s="34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</row>
    <row r="30" spans="1:416" s="51" customFormat="1" ht="34.5" customHeight="1" x14ac:dyDescent="0.25">
      <c r="A30" s="18" t="s">
        <v>49</v>
      </c>
      <c r="B30" s="18" t="s">
        <v>50</v>
      </c>
      <c r="C30" s="18" t="s">
        <v>344</v>
      </c>
      <c r="D30" s="18" t="s">
        <v>52</v>
      </c>
      <c r="E30" s="18" t="s">
        <v>53</v>
      </c>
      <c r="F30" s="25" t="s">
        <v>54</v>
      </c>
      <c r="G30" s="25"/>
      <c r="H30" s="18" t="s">
        <v>56</v>
      </c>
      <c r="I30" s="18" t="s">
        <v>57</v>
      </c>
      <c r="J30" s="18" t="s">
        <v>58</v>
      </c>
      <c r="K30" s="48" t="s">
        <v>59</v>
      </c>
      <c r="L30" s="21">
        <f t="shared" si="0"/>
        <v>31</v>
      </c>
      <c r="M30" s="22" t="s">
        <v>345</v>
      </c>
      <c r="N30" s="23" t="s">
        <v>310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4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>
        <v>2</v>
      </c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>
        <v>5</v>
      </c>
      <c r="LB30" s="21"/>
      <c r="LC30" s="21"/>
      <c r="LD30" s="21"/>
      <c r="LE30" s="21"/>
      <c r="LF30" s="21"/>
      <c r="LG30" s="21"/>
      <c r="LH30" s="21"/>
      <c r="LI30" s="21">
        <v>5</v>
      </c>
      <c r="LJ30" s="21"/>
      <c r="LK30" s="21"/>
      <c r="LL30" s="21">
        <v>5</v>
      </c>
      <c r="LM30" s="21"/>
      <c r="LN30" s="21"/>
      <c r="LO30" s="21"/>
      <c r="LP30" s="21">
        <v>3</v>
      </c>
      <c r="LQ30" s="21"/>
      <c r="LR30" s="21"/>
      <c r="LS30" s="21"/>
      <c r="LT30" s="21">
        <v>5</v>
      </c>
      <c r="LU30" s="21"/>
      <c r="LV30" s="21"/>
      <c r="LW30" s="21"/>
      <c r="LX30" s="21"/>
      <c r="LY30" s="21">
        <v>5</v>
      </c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>
        <v>1</v>
      </c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50"/>
      <c r="NY30" s="50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49"/>
    </row>
  </sheetData>
  <autoFilter ref="A2:O30"/>
  <dataConsolidate>
    <dataRefs count="1">
      <dataRef ref="G3" sheet="13-05s" r:id="rId1"/>
    </dataRefs>
  </dataConsolidate>
  <pageMargins left="0.7" right="0.7" top="1.3149999999999999" bottom="0.75" header="0.3" footer="0.3"/>
  <pageSetup paperSize="9" scale="95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4"/>
  <sheetViews>
    <sheetView zoomScale="85" zoomScaleNormal="85" workbookViewId="0">
      <selection activeCell="G6" sqref="G6"/>
    </sheetView>
  </sheetViews>
  <sheetFormatPr defaultRowHeight="15" x14ac:dyDescent="0.25"/>
  <cols>
    <col min="1" max="1" width="6.85546875" customWidth="1"/>
    <col min="2" max="2" width="64" customWidth="1"/>
  </cols>
  <sheetData>
    <row r="1" spans="1:30" ht="110.25" x14ac:dyDescent="0.25">
      <c r="A1" s="57"/>
      <c r="B1" s="12" t="s">
        <v>52</v>
      </c>
      <c r="C1" s="22" t="s">
        <v>309</v>
      </c>
      <c r="D1" s="22" t="s">
        <v>312</v>
      </c>
      <c r="E1" s="22" t="s">
        <v>313</v>
      </c>
      <c r="F1" s="22" t="s">
        <v>314</v>
      </c>
      <c r="G1" s="22" t="s">
        <v>315</v>
      </c>
      <c r="H1" s="22" t="s">
        <v>316</v>
      </c>
      <c r="I1" s="22" t="s">
        <v>317</v>
      </c>
      <c r="J1" s="22" t="s">
        <v>318</v>
      </c>
      <c r="K1" s="22" t="s">
        <v>319</v>
      </c>
      <c r="L1" s="22" t="s">
        <v>320</v>
      </c>
      <c r="M1" s="22" t="s">
        <v>322</v>
      </c>
      <c r="N1" s="22" t="s">
        <v>323</v>
      </c>
      <c r="O1" s="22" t="s">
        <v>327</v>
      </c>
      <c r="P1" s="22" t="s">
        <v>328</v>
      </c>
      <c r="Q1" s="22" t="s">
        <v>330</v>
      </c>
      <c r="R1" s="22" t="s">
        <v>331</v>
      </c>
      <c r="S1" s="22" t="s">
        <v>332</v>
      </c>
      <c r="T1" s="22" t="s">
        <v>334</v>
      </c>
      <c r="U1" s="22" t="s">
        <v>335</v>
      </c>
      <c r="V1" s="22" t="s">
        <v>336</v>
      </c>
      <c r="W1" s="22" t="s">
        <v>337</v>
      </c>
      <c r="X1" s="22" t="s">
        <v>338</v>
      </c>
      <c r="Y1" s="22" t="s">
        <v>339</v>
      </c>
      <c r="Z1" s="22" t="s">
        <v>340</v>
      </c>
      <c r="AA1" s="22" t="s">
        <v>341</v>
      </c>
      <c r="AB1" s="22" t="s">
        <v>342</v>
      </c>
      <c r="AC1" s="22" t="s">
        <v>343</v>
      </c>
      <c r="AD1" s="22" t="s">
        <v>345</v>
      </c>
    </row>
    <row r="2" spans="1:30" ht="15.75" x14ac:dyDescent="0.25">
      <c r="A2" s="6"/>
      <c r="B2" s="13" t="s">
        <v>61</v>
      </c>
      <c r="C2" s="23" t="s">
        <v>310</v>
      </c>
      <c r="D2" s="23" t="s">
        <v>310</v>
      </c>
      <c r="E2" s="23" t="s">
        <v>310</v>
      </c>
      <c r="F2" s="23" t="s">
        <v>310</v>
      </c>
      <c r="G2" s="42" t="s">
        <v>310</v>
      </c>
      <c r="H2" s="23" t="s">
        <v>310</v>
      </c>
      <c r="I2" s="23" t="s">
        <v>310</v>
      </c>
      <c r="J2" s="23" t="s">
        <v>310</v>
      </c>
      <c r="K2" s="23" t="s">
        <v>310</v>
      </c>
      <c r="L2" s="23" t="s">
        <v>321</v>
      </c>
      <c r="M2" s="23" t="s">
        <v>321</v>
      </c>
      <c r="N2" s="23" t="s">
        <v>310</v>
      </c>
      <c r="O2" s="23" t="s">
        <v>321</v>
      </c>
      <c r="P2" s="42" t="s">
        <v>310</v>
      </c>
      <c r="Q2" s="23" t="s">
        <v>310</v>
      </c>
      <c r="R2" s="23" t="s">
        <v>310</v>
      </c>
      <c r="S2" s="23" t="s">
        <v>310</v>
      </c>
      <c r="T2" s="23" t="s">
        <v>310</v>
      </c>
      <c r="U2" s="23" t="s">
        <v>310</v>
      </c>
      <c r="V2" s="23" t="s">
        <v>310</v>
      </c>
      <c r="W2" s="23" t="s">
        <v>310</v>
      </c>
      <c r="X2" s="23" t="s">
        <v>310</v>
      </c>
      <c r="Y2" s="23" t="s">
        <v>310</v>
      </c>
      <c r="Z2" s="23" t="s">
        <v>310</v>
      </c>
      <c r="AA2" s="23" t="s">
        <v>310</v>
      </c>
      <c r="AB2" s="23" t="s">
        <v>310</v>
      </c>
      <c r="AC2" s="23" t="s">
        <v>310</v>
      </c>
      <c r="AD2" s="23" t="s">
        <v>310</v>
      </c>
    </row>
    <row r="3" spans="1:30" ht="15.75" x14ac:dyDescent="0.25">
      <c r="A3" s="6" t="s">
        <v>0</v>
      </c>
      <c r="B3" s="13" t="s">
        <v>62</v>
      </c>
      <c r="C3" s="21">
        <v>1400</v>
      </c>
      <c r="D3" s="21"/>
      <c r="E3" s="21"/>
      <c r="F3" s="21"/>
      <c r="G3" s="21"/>
      <c r="H3" s="21">
        <v>20</v>
      </c>
      <c r="I3" s="21"/>
      <c r="J3" s="21"/>
      <c r="K3" s="21">
        <v>150</v>
      </c>
      <c r="L3" s="21"/>
      <c r="M3" s="21">
        <v>30</v>
      </c>
      <c r="N3" s="21">
        <v>100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>
        <v>700</v>
      </c>
      <c r="Z3" s="21"/>
      <c r="AA3" s="21">
        <v>700</v>
      </c>
      <c r="AB3" s="21"/>
      <c r="AC3" s="21"/>
      <c r="AD3" s="21"/>
    </row>
    <row r="4" spans="1:30" ht="15.75" x14ac:dyDescent="0.25">
      <c r="A4" s="6" t="s">
        <v>0</v>
      </c>
      <c r="B4" s="13" t="s">
        <v>63</v>
      </c>
      <c r="C4" s="21"/>
      <c r="D4" s="21"/>
      <c r="E4" s="21"/>
      <c r="F4" s="21"/>
      <c r="G4" s="21"/>
      <c r="H4" s="21"/>
      <c r="I4" s="21">
        <v>10000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>
        <v>20000</v>
      </c>
      <c r="AC4" s="21"/>
      <c r="AD4" s="21"/>
    </row>
    <row r="5" spans="1:30" ht="15.75" x14ac:dyDescent="0.25">
      <c r="A5" s="6" t="s">
        <v>0</v>
      </c>
      <c r="B5" s="13" t="s">
        <v>64</v>
      </c>
      <c r="C5" s="21"/>
      <c r="D5" s="21"/>
      <c r="E5" s="21"/>
      <c r="F5" s="21"/>
      <c r="G5" s="21"/>
      <c r="H5" s="21"/>
      <c r="I5" s="21">
        <v>2000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>
        <v>1500</v>
      </c>
      <c r="AB5" s="21">
        <v>4000</v>
      </c>
      <c r="AC5" s="21"/>
      <c r="AD5" s="21"/>
    </row>
    <row r="6" spans="1:30" ht="15.75" x14ac:dyDescent="0.25">
      <c r="A6" s="6" t="s">
        <v>0</v>
      </c>
      <c r="B6" s="13" t="s">
        <v>65</v>
      </c>
      <c r="C6" s="21">
        <v>2000</v>
      </c>
      <c r="D6" s="21"/>
      <c r="E6" s="21"/>
      <c r="F6" s="21"/>
      <c r="G6" s="21"/>
      <c r="H6" s="21"/>
      <c r="I6" s="21">
        <v>20000</v>
      </c>
      <c r="J6" s="21"/>
      <c r="K6" s="21">
        <v>500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>
        <v>1000</v>
      </c>
      <c r="Z6" s="21"/>
      <c r="AA6" s="21">
        <v>2000</v>
      </c>
      <c r="AB6" s="21">
        <v>10000</v>
      </c>
      <c r="AC6" s="21"/>
      <c r="AD6" s="21"/>
    </row>
    <row r="7" spans="1:30" ht="25.5" x14ac:dyDescent="0.25">
      <c r="A7" s="6" t="s">
        <v>1</v>
      </c>
      <c r="B7" s="13" t="s">
        <v>66</v>
      </c>
      <c r="C7" s="21"/>
      <c r="D7" s="21"/>
      <c r="E7" s="21"/>
      <c r="F7" s="21"/>
      <c r="G7" s="21"/>
      <c r="H7" s="21">
        <v>200</v>
      </c>
      <c r="I7" s="21"/>
      <c r="J7" s="21"/>
      <c r="K7" s="21">
        <v>500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15.75" x14ac:dyDescent="0.25">
      <c r="A8" s="6" t="s">
        <v>1</v>
      </c>
      <c r="B8" s="14" t="s">
        <v>67</v>
      </c>
      <c r="C8" s="21"/>
      <c r="D8" s="21"/>
      <c r="E8" s="21"/>
      <c r="F8" s="21"/>
      <c r="G8" s="21"/>
      <c r="H8" s="21"/>
      <c r="I8" s="21">
        <v>1000</v>
      </c>
      <c r="J8" s="21"/>
      <c r="K8" s="21">
        <v>100</v>
      </c>
      <c r="L8" s="21"/>
      <c r="M8" s="21"/>
      <c r="N8" s="21">
        <v>20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>
        <v>200</v>
      </c>
      <c r="AB8" s="21">
        <v>600</v>
      </c>
      <c r="AC8" s="21"/>
      <c r="AD8" s="21"/>
    </row>
    <row r="9" spans="1:30" ht="15.75" x14ac:dyDescent="0.25">
      <c r="A9" s="6" t="s">
        <v>2</v>
      </c>
      <c r="B9" s="13" t="s">
        <v>68</v>
      </c>
      <c r="C9" s="21">
        <v>20000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10000</v>
      </c>
      <c r="Z9" s="21"/>
      <c r="AA9" s="21">
        <v>3000</v>
      </c>
      <c r="AB9" s="21">
        <v>6000</v>
      </c>
      <c r="AC9" s="21"/>
      <c r="AD9" s="21"/>
    </row>
    <row r="10" spans="1:30" ht="15.75" x14ac:dyDescent="0.25">
      <c r="A10" s="6" t="s">
        <v>2</v>
      </c>
      <c r="B10" s="13" t="s">
        <v>69</v>
      </c>
      <c r="C10" s="21"/>
      <c r="D10" s="21"/>
      <c r="E10" s="21"/>
      <c r="F10" s="21"/>
      <c r="G10" s="21"/>
      <c r="H10" s="21">
        <v>300</v>
      </c>
      <c r="I10" s="21"/>
      <c r="J10" s="21"/>
      <c r="K10" s="21">
        <v>300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600</v>
      </c>
      <c r="AC10" s="21"/>
      <c r="AD10" s="21"/>
    </row>
    <row r="11" spans="1:30" ht="15.75" x14ac:dyDescent="0.25">
      <c r="A11" s="6" t="s">
        <v>2</v>
      </c>
      <c r="B11" s="13" t="s">
        <v>70</v>
      </c>
      <c r="C11" s="21"/>
      <c r="D11" s="21"/>
      <c r="E11" s="21"/>
      <c r="F11" s="21"/>
      <c r="G11" s="21"/>
      <c r="H11" s="21">
        <v>20</v>
      </c>
      <c r="I11" s="21"/>
      <c r="J11" s="21"/>
      <c r="K11" s="21"/>
      <c r="L11" s="21"/>
      <c r="M11" s="21"/>
      <c r="N11" s="21">
        <v>20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15.75" x14ac:dyDescent="0.25">
      <c r="A12" s="6" t="s">
        <v>3</v>
      </c>
      <c r="B12" s="13" t="s">
        <v>71</v>
      </c>
      <c r="C12" s="21">
        <v>100000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>
        <v>5000</v>
      </c>
      <c r="Z12" s="21"/>
      <c r="AA12" s="21"/>
      <c r="AB12" s="21"/>
      <c r="AC12" s="21"/>
      <c r="AD12" s="21"/>
    </row>
    <row r="13" spans="1:30" ht="15.75" x14ac:dyDescent="0.25">
      <c r="A13" s="6" t="s">
        <v>3</v>
      </c>
      <c r="B13" s="13" t="s">
        <v>72</v>
      </c>
      <c r="C13" s="21">
        <v>200</v>
      </c>
      <c r="D13" s="21"/>
      <c r="E13" s="21"/>
      <c r="F13" s="21"/>
      <c r="G13" s="21"/>
      <c r="H13" s="21">
        <v>100</v>
      </c>
      <c r="I13" s="21">
        <v>100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15.75" x14ac:dyDescent="0.25">
      <c r="A14" s="6" t="s">
        <v>3</v>
      </c>
      <c r="B14" s="13" t="s">
        <v>73</v>
      </c>
      <c r="C14" s="21">
        <v>100</v>
      </c>
      <c r="D14" s="21"/>
      <c r="E14" s="21"/>
      <c r="F14" s="21"/>
      <c r="G14" s="21"/>
      <c r="H14" s="21">
        <v>50</v>
      </c>
      <c r="I14" s="21"/>
      <c r="J14" s="21"/>
      <c r="K14" s="21">
        <v>50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15.75" x14ac:dyDescent="0.25">
      <c r="A15" s="6" t="s">
        <v>3</v>
      </c>
      <c r="B15" s="8" t="s">
        <v>74</v>
      </c>
      <c r="C15" s="21">
        <v>400</v>
      </c>
      <c r="D15" s="21"/>
      <c r="E15" s="21"/>
      <c r="F15" s="21"/>
      <c r="G15" s="21"/>
      <c r="H15" s="21">
        <v>200</v>
      </c>
      <c r="I15" s="21">
        <v>200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>
        <v>400</v>
      </c>
      <c r="AC15" s="21"/>
      <c r="AD15" s="21"/>
    </row>
    <row r="16" spans="1:30" ht="15.75" x14ac:dyDescent="0.25">
      <c r="A16" s="6" t="s">
        <v>3</v>
      </c>
      <c r="B16" s="13" t="s">
        <v>75</v>
      </c>
      <c r="C16" s="21">
        <v>300</v>
      </c>
      <c r="D16" s="21"/>
      <c r="E16" s="21"/>
      <c r="F16" s="21"/>
      <c r="G16" s="21"/>
      <c r="H16" s="21">
        <v>150</v>
      </c>
      <c r="I16" s="21">
        <v>150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>
        <v>300</v>
      </c>
      <c r="AC16" s="21"/>
      <c r="AD16" s="21"/>
    </row>
    <row r="17" spans="1:30" ht="15.75" x14ac:dyDescent="0.25">
      <c r="A17" s="6" t="s">
        <v>3</v>
      </c>
      <c r="B17" s="13" t="s">
        <v>76</v>
      </c>
      <c r="C17" s="21">
        <v>100</v>
      </c>
      <c r="D17" s="21"/>
      <c r="E17" s="21"/>
      <c r="F17" s="21"/>
      <c r="G17" s="21"/>
      <c r="H17" s="21"/>
      <c r="I17" s="21">
        <v>50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>
        <v>100</v>
      </c>
      <c r="Z17" s="21"/>
      <c r="AA17" s="21">
        <v>30</v>
      </c>
      <c r="AB17" s="21">
        <v>100</v>
      </c>
      <c r="AC17" s="21"/>
      <c r="AD17" s="21"/>
    </row>
    <row r="18" spans="1:30" ht="15.75" x14ac:dyDescent="0.25">
      <c r="A18" s="6" t="s">
        <v>4</v>
      </c>
      <c r="B18" s="13" t="s">
        <v>77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100</v>
      </c>
      <c r="AB18" s="21"/>
      <c r="AC18" s="21"/>
      <c r="AD18" s="21"/>
    </row>
    <row r="19" spans="1:30" ht="15.75" x14ac:dyDescent="0.25">
      <c r="A19" s="6" t="s">
        <v>5</v>
      </c>
      <c r="B19" s="13" t="s">
        <v>72</v>
      </c>
      <c r="C19" s="21">
        <v>10000</v>
      </c>
      <c r="D19" s="21"/>
      <c r="E19" s="21"/>
      <c r="F19" s="21"/>
      <c r="G19" s="21"/>
      <c r="H19" s="21">
        <v>150</v>
      </c>
      <c r="I19" s="21"/>
      <c r="J19" s="21"/>
      <c r="K19" s="21">
        <v>20000</v>
      </c>
      <c r="L19" s="21"/>
      <c r="M19" s="21">
        <v>200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>
        <v>4000</v>
      </c>
      <c r="Z19" s="21"/>
      <c r="AA19" s="21"/>
      <c r="AB19" s="21">
        <v>40000</v>
      </c>
      <c r="AC19" s="21"/>
      <c r="AD19" s="21"/>
    </row>
    <row r="20" spans="1:30" ht="15.75" x14ac:dyDescent="0.25">
      <c r="A20" s="6" t="s">
        <v>6</v>
      </c>
      <c r="B20" s="13" t="s">
        <v>78</v>
      </c>
      <c r="C20" s="21">
        <v>30000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>
        <v>18000</v>
      </c>
      <c r="Z20" s="21"/>
      <c r="AA20" s="21"/>
      <c r="AB20" s="21">
        <v>50000</v>
      </c>
      <c r="AC20" s="21"/>
      <c r="AD20" s="21"/>
    </row>
    <row r="21" spans="1:30" ht="15.75" x14ac:dyDescent="0.25">
      <c r="A21" s="6" t="s">
        <v>6</v>
      </c>
      <c r="B21" s="13" t="s">
        <v>79</v>
      </c>
      <c r="C21" s="21">
        <v>20000</v>
      </c>
      <c r="D21" s="21"/>
      <c r="E21" s="21"/>
      <c r="F21" s="21"/>
      <c r="G21" s="21"/>
      <c r="H21" s="21">
        <v>75</v>
      </c>
      <c r="I21" s="21">
        <v>2000</v>
      </c>
      <c r="J21" s="21"/>
      <c r="K21" s="21">
        <v>500</v>
      </c>
      <c r="L21" s="21"/>
      <c r="M21" s="21"/>
      <c r="N21" s="21">
        <v>50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50</v>
      </c>
      <c r="Y21" s="21">
        <v>2000</v>
      </c>
      <c r="Z21" s="21"/>
      <c r="AA21" s="21">
        <v>50</v>
      </c>
      <c r="AB21" s="21">
        <v>10000</v>
      </c>
      <c r="AC21" s="21"/>
      <c r="AD21" s="21"/>
    </row>
    <row r="22" spans="1:30" ht="15.75" x14ac:dyDescent="0.25">
      <c r="A22" s="6" t="s">
        <v>6</v>
      </c>
      <c r="B22" s="13" t="s">
        <v>72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>
        <v>100</v>
      </c>
      <c r="Y22" s="21"/>
      <c r="Z22" s="21"/>
      <c r="AA22" s="21">
        <v>900</v>
      </c>
      <c r="AB22" s="21"/>
      <c r="AC22" s="21"/>
      <c r="AD22" s="21"/>
    </row>
    <row r="23" spans="1:30" ht="15.75" x14ac:dyDescent="0.25">
      <c r="A23" s="6" t="s">
        <v>6</v>
      </c>
      <c r="B23" s="13" t="s">
        <v>71</v>
      </c>
      <c r="C23" s="21"/>
      <c r="D23" s="21"/>
      <c r="E23" s="21"/>
      <c r="F23" s="21"/>
      <c r="G23" s="21"/>
      <c r="H23" s="21"/>
      <c r="I23" s="21">
        <v>30000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ht="15.75" x14ac:dyDescent="0.25">
      <c r="A24" s="6" t="s">
        <v>6</v>
      </c>
      <c r="B24" s="13" t="s">
        <v>80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600</v>
      </c>
      <c r="AB24" s="21"/>
      <c r="AC24" s="21"/>
      <c r="AD24" s="21"/>
    </row>
    <row r="25" spans="1:30" ht="15.75" x14ac:dyDescent="0.25">
      <c r="A25" s="6" t="s">
        <v>6</v>
      </c>
      <c r="B25" s="13" t="s">
        <v>72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>
        <v>900</v>
      </c>
      <c r="AB25" s="21"/>
      <c r="AC25" s="21"/>
      <c r="AD25" s="21"/>
    </row>
    <row r="26" spans="1:30" ht="15.75" x14ac:dyDescent="0.25">
      <c r="A26" s="6" t="s">
        <v>6</v>
      </c>
      <c r="B26" s="13" t="s">
        <v>81</v>
      </c>
      <c r="C26" s="21"/>
      <c r="D26" s="21"/>
      <c r="E26" s="21"/>
      <c r="F26" s="21"/>
      <c r="G26" s="21"/>
      <c r="H26" s="21"/>
      <c r="I26" s="21"/>
      <c r="J26" s="21">
        <v>500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ht="15.75" x14ac:dyDescent="0.25">
      <c r="A27" s="6" t="s">
        <v>7</v>
      </c>
      <c r="B27" s="13" t="s">
        <v>82</v>
      </c>
      <c r="C27" s="21">
        <v>100</v>
      </c>
      <c r="D27" s="21"/>
      <c r="E27" s="21"/>
      <c r="F27" s="21"/>
      <c r="G27" s="21"/>
      <c r="H27" s="21">
        <v>6</v>
      </c>
      <c r="I27" s="21">
        <v>50</v>
      </c>
      <c r="J27" s="21"/>
      <c r="K27" s="21"/>
      <c r="L27" s="21"/>
      <c r="M27" s="21"/>
      <c r="N27" s="21">
        <v>6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>
        <v>100</v>
      </c>
      <c r="AC27" s="21"/>
      <c r="AD27" s="21"/>
    </row>
    <row r="28" spans="1:30" ht="15.75" x14ac:dyDescent="0.25">
      <c r="A28" s="6" t="s">
        <v>7</v>
      </c>
      <c r="B28" s="13" t="s">
        <v>83</v>
      </c>
      <c r="C28" s="21"/>
      <c r="D28" s="21"/>
      <c r="E28" s="21"/>
      <c r="F28" s="21"/>
      <c r="G28" s="21"/>
      <c r="H28" s="21"/>
      <c r="I28" s="21">
        <v>2000</v>
      </c>
      <c r="J28" s="21">
        <v>1000</v>
      </c>
      <c r="K28" s="21">
        <v>1000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>
        <v>20</v>
      </c>
      <c r="Y28" s="21"/>
      <c r="Z28" s="21"/>
      <c r="AA28" s="21"/>
      <c r="AB28" s="21"/>
      <c r="AC28" s="21"/>
      <c r="AD28" s="21"/>
    </row>
    <row r="29" spans="1:30" ht="15.75" x14ac:dyDescent="0.25">
      <c r="A29" s="6" t="s">
        <v>7</v>
      </c>
      <c r="B29" s="13" t="s">
        <v>75</v>
      </c>
      <c r="C29" s="21"/>
      <c r="D29" s="21"/>
      <c r="E29" s="21"/>
      <c r="F29" s="21"/>
      <c r="G29" s="21"/>
      <c r="H29" s="21">
        <v>75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ht="15.75" x14ac:dyDescent="0.25">
      <c r="A30" s="6" t="s">
        <v>7</v>
      </c>
      <c r="B30" s="13" t="s">
        <v>84</v>
      </c>
      <c r="C30" s="21"/>
      <c r="D30" s="21"/>
      <c r="E30" s="21"/>
      <c r="F30" s="21"/>
      <c r="G30" s="21"/>
      <c r="H30" s="21"/>
      <c r="I30" s="21">
        <v>50</v>
      </c>
      <c r="J30" s="21">
        <v>50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5.75" x14ac:dyDescent="0.25">
      <c r="A31" s="6" t="s">
        <v>8</v>
      </c>
      <c r="B31" s="13" t="s">
        <v>85</v>
      </c>
      <c r="C31" s="21"/>
      <c r="D31" s="21"/>
      <c r="E31" s="21"/>
      <c r="F31" s="21"/>
      <c r="G31" s="21"/>
      <c r="H31" s="21"/>
      <c r="I31" s="21"/>
      <c r="J31" s="21">
        <v>500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ht="15.75" x14ac:dyDescent="0.25">
      <c r="A32" s="6" t="s">
        <v>9</v>
      </c>
      <c r="B32" s="13" t="s">
        <v>86</v>
      </c>
      <c r="C32" s="21"/>
      <c r="D32" s="21"/>
      <c r="E32" s="21"/>
      <c r="F32" s="21"/>
      <c r="G32" s="21"/>
      <c r="H32" s="21"/>
      <c r="I32" s="21">
        <v>50</v>
      </c>
      <c r="J32" s="21">
        <v>60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>
        <v>100</v>
      </c>
      <c r="AC32" s="21"/>
      <c r="AD32" s="21"/>
    </row>
    <row r="33" spans="1:30" ht="15.75" x14ac:dyDescent="0.25">
      <c r="A33" s="6" t="s">
        <v>9</v>
      </c>
      <c r="B33" s="13" t="s">
        <v>87</v>
      </c>
      <c r="C33" s="21"/>
      <c r="D33" s="21"/>
      <c r="E33" s="21"/>
      <c r="F33" s="21"/>
      <c r="G33" s="21"/>
      <c r="H33" s="21"/>
      <c r="I33" s="21"/>
      <c r="J33" s="21">
        <v>60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ht="15.75" x14ac:dyDescent="0.25">
      <c r="A34" s="6" t="s">
        <v>9</v>
      </c>
      <c r="B34" s="13" t="s">
        <v>88</v>
      </c>
      <c r="C34" s="21"/>
      <c r="D34" s="21"/>
      <c r="E34" s="21"/>
      <c r="F34" s="21"/>
      <c r="G34" s="21"/>
      <c r="H34" s="21"/>
      <c r="I34" s="21"/>
      <c r="J34" s="21">
        <v>50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ht="15.75" x14ac:dyDescent="0.25">
      <c r="A35" s="6" t="s">
        <v>9</v>
      </c>
      <c r="B35" s="13" t="s">
        <v>89</v>
      </c>
      <c r="C35" s="21"/>
      <c r="D35" s="21"/>
      <c r="E35" s="21"/>
      <c r="F35" s="21"/>
      <c r="G35" s="21"/>
      <c r="H35" s="21">
        <v>75</v>
      </c>
      <c r="I35" s="21">
        <v>2000</v>
      </c>
      <c r="J35" s="21"/>
      <c r="K35" s="21">
        <v>500</v>
      </c>
      <c r="L35" s="21"/>
      <c r="M35" s="21"/>
      <c r="N35" s="21">
        <v>30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ht="25.5" x14ac:dyDescent="0.25">
      <c r="A36" s="6" t="s">
        <v>9</v>
      </c>
      <c r="B36" s="13" t="s">
        <v>66</v>
      </c>
      <c r="C36" s="21"/>
      <c r="D36" s="21"/>
      <c r="E36" s="21"/>
      <c r="F36" s="21"/>
      <c r="G36" s="21"/>
      <c r="H36" s="21"/>
      <c r="I36" s="21">
        <v>1000</v>
      </c>
      <c r="J36" s="21">
        <v>1000</v>
      </c>
      <c r="K36" s="21"/>
      <c r="L36" s="21"/>
      <c r="M36" s="21">
        <v>20</v>
      </c>
      <c r="N36" s="21"/>
      <c r="O36" s="21"/>
      <c r="P36" s="21"/>
      <c r="Q36" s="21"/>
      <c r="R36" s="21">
        <v>500</v>
      </c>
      <c r="S36" s="21">
        <v>500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ht="15.75" x14ac:dyDescent="0.25">
      <c r="A37" s="6" t="s">
        <v>9</v>
      </c>
      <c r="B37" s="13" t="s">
        <v>90</v>
      </c>
      <c r="C37" s="21"/>
      <c r="D37" s="21"/>
      <c r="E37" s="21"/>
      <c r="F37" s="21"/>
      <c r="G37" s="21"/>
      <c r="H37" s="21"/>
      <c r="I37" s="21">
        <v>200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>
        <v>400</v>
      </c>
      <c r="AC37" s="21"/>
      <c r="AD37" s="21"/>
    </row>
    <row r="38" spans="1:30" ht="15.75" x14ac:dyDescent="0.25">
      <c r="A38" s="6" t="s">
        <v>9</v>
      </c>
      <c r="B38" s="13" t="s">
        <v>91</v>
      </c>
      <c r="C38" s="21"/>
      <c r="D38" s="21"/>
      <c r="E38" s="21"/>
      <c r="F38" s="21"/>
      <c r="G38" s="21"/>
      <c r="H38" s="21"/>
      <c r="I38" s="21">
        <v>2000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>
        <v>1000</v>
      </c>
      <c r="AC38" s="21"/>
      <c r="AD38" s="21"/>
    </row>
    <row r="39" spans="1:30" ht="15.75" x14ac:dyDescent="0.25">
      <c r="A39" s="6" t="s">
        <v>9</v>
      </c>
      <c r="B39" s="13" t="s">
        <v>92</v>
      </c>
      <c r="C39" s="21">
        <v>300</v>
      </c>
      <c r="D39" s="21"/>
      <c r="E39" s="21"/>
      <c r="F39" s="21"/>
      <c r="G39" s="21"/>
      <c r="H39" s="21">
        <v>20</v>
      </c>
      <c r="I39" s="21">
        <v>200</v>
      </c>
      <c r="J39" s="21">
        <v>200</v>
      </c>
      <c r="K39" s="21"/>
      <c r="L39" s="21"/>
      <c r="M39" s="21"/>
      <c r="N39" s="21">
        <v>20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>
        <v>100</v>
      </c>
      <c r="Z39" s="21"/>
      <c r="AA39" s="21">
        <v>100</v>
      </c>
      <c r="AB39" s="21"/>
      <c r="AC39" s="21"/>
      <c r="AD39" s="21"/>
    </row>
    <row r="40" spans="1:30" ht="15.75" x14ac:dyDescent="0.25">
      <c r="A40" s="6" t="s">
        <v>10</v>
      </c>
      <c r="B40" s="8" t="s">
        <v>74</v>
      </c>
      <c r="C40" s="21"/>
      <c r="D40" s="21"/>
      <c r="E40" s="21"/>
      <c r="F40" s="21"/>
      <c r="G40" s="21"/>
      <c r="H40" s="21">
        <v>115</v>
      </c>
      <c r="I40" s="21">
        <v>1000</v>
      </c>
      <c r="J40" s="21">
        <v>1000</v>
      </c>
      <c r="K40" s="21">
        <v>200</v>
      </c>
      <c r="L40" s="21"/>
      <c r="M40" s="21"/>
      <c r="N40" s="21">
        <v>20</v>
      </c>
      <c r="O40" s="21"/>
      <c r="P40" s="21"/>
      <c r="Q40" s="21"/>
      <c r="R40" s="21"/>
      <c r="S40" s="21"/>
      <c r="T40" s="21"/>
      <c r="U40" s="21"/>
      <c r="V40" s="21"/>
      <c r="W40" s="21"/>
      <c r="X40" s="21">
        <v>100</v>
      </c>
      <c r="Y40" s="21"/>
      <c r="Z40" s="21"/>
      <c r="AA40" s="21"/>
      <c r="AB40" s="21">
        <v>8000</v>
      </c>
      <c r="AC40" s="21"/>
      <c r="AD40" s="21"/>
    </row>
    <row r="41" spans="1:30" ht="15.75" x14ac:dyDescent="0.25">
      <c r="A41" s="6" t="s">
        <v>10</v>
      </c>
      <c r="B41" s="13" t="s">
        <v>93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300</v>
      </c>
      <c r="AB41" s="21"/>
      <c r="AC41" s="21"/>
      <c r="AD41" s="21"/>
    </row>
    <row r="42" spans="1:30" ht="15.75" x14ac:dyDescent="0.25">
      <c r="A42" s="6" t="s">
        <v>10</v>
      </c>
      <c r="B42" s="13" t="s">
        <v>94</v>
      </c>
      <c r="C42" s="21">
        <v>5000</v>
      </c>
      <c r="D42" s="21"/>
      <c r="E42" s="21"/>
      <c r="F42" s="21"/>
      <c r="G42" s="21"/>
      <c r="H42" s="21">
        <v>100</v>
      </c>
      <c r="I42" s="21">
        <v>1000</v>
      </c>
      <c r="J42" s="21">
        <v>1000</v>
      </c>
      <c r="K42" s="21">
        <v>200</v>
      </c>
      <c r="L42" s="21"/>
      <c r="M42" s="21">
        <v>10</v>
      </c>
      <c r="N42" s="21">
        <v>20</v>
      </c>
      <c r="O42" s="21">
        <v>10</v>
      </c>
      <c r="P42" s="21"/>
      <c r="Q42" s="21"/>
      <c r="R42" s="21"/>
      <c r="S42" s="21"/>
      <c r="T42" s="21"/>
      <c r="U42" s="21"/>
      <c r="V42" s="21"/>
      <c r="W42" s="21"/>
      <c r="X42" s="21">
        <v>100</v>
      </c>
      <c r="Y42" s="21">
        <v>100</v>
      </c>
      <c r="Z42" s="21"/>
      <c r="AA42" s="21">
        <v>100</v>
      </c>
      <c r="AB42" s="21">
        <v>4000</v>
      </c>
      <c r="AC42" s="21"/>
      <c r="AD42" s="21"/>
    </row>
    <row r="43" spans="1:30" ht="15.75" x14ac:dyDescent="0.25">
      <c r="A43" s="6" t="s">
        <v>11</v>
      </c>
      <c r="B43" s="13" t="s">
        <v>72</v>
      </c>
      <c r="C43" s="21"/>
      <c r="D43" s="21"/>
      <c r="E43" s="21"/>
      <c r="F43" s="21"/>
      <c r="G43" s="21"/>
      <c r="H43" s="21"/>
      <c r="I43" s="21">
        <v>2000</v>
      </c>
      <c r="J43" s="21">
        <v>950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300</v>
      </c>
      <c r="AB43" s="21"/>
      <c r="AC43" s="21"/>
      <c r="AD43" s="21"/>
    </row>
    <row r="44" spans="1:30" ht="15.75" x14ac:dyDescent="0.25">
      <c r="A44" s="6" t="s">
        <v>11</v>
      </c>
      <c r="B44" s="13" t="s">
        <v>95</v>
      </c>
      <c r="C44" s="21"/>
      <c r="D44" s="21"/>
      <c r="E44" s="21"/>
      <c r="F44" s="21"/>
      <c r="G44" s="21"/>
      <c r="H44" s="21"/>
      <c r="I44" s="21">
        <v>2000</v>
      </c>
      <c r="J44" s="21">
        <v>1500</v>
      </c>
      <c r="K44" s="21"/>
      <c r="L44" s="21"/>
      <c r="M44" s="21"/>
      <c r="N44" s="21">
        <v>10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ht="15.75" x14ac:dyDescent="0.25">
      <c r="A45" s="6" t="s">
        <v>11</v>
      </c>
      <c r="B45" s="15" t="s">
        <v>96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ht="15.75" x14ac:dyDescent="0.25">
      <c r="A46" s="6" t="s">
        <v>11</v>
      </c>
      <c r="B46" s="13" t="s">
        <v>97</v>
      </c>
      <c r="C46" s="21">
        <v>200</v>
      </c>
      <c r="D46" s="21"/>
      <c r="E46" s="21"/>
      <c r="F46" s="21"/>
      <c r="G46" s="21"/>
      <c r="H46" s="21">
        <v>50</v>
      </c>
      <c r="I46" s="21">
        <v>100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>
        <v>200</v>
      </c>
      <c r="AC46" s="21"/>
      <c r="AD46" s="21"/>
    </row>
    <row r="47" spans="1:30" ht="15.75" x14ac:dyDescent="0.25">
      <c r="A47" s="6" t="s">
        <v>11</v>
      </c>
      <c r="B47" s="13" t="s">
        <v>98</v>
      </c>
      <c r="C47" s="21">
        <v>20000</v>
      </c>
      <c r="D47" s="21"/>
      <c r="E47" s="21"/>
      <c r="F47" s="21"/>
      <c r="G47" s="21"/>
      <c r="H47" s="21"/>
      <c r="I47" s="21">
        <v>10000</v>
      </c>
      <c r="J47" s="21"/>
      <c r="K47" s="21">
        <v>1000</v>
      </c>
      <c r="L47" s="21"/>
      <c r="M47" s="21"/>
      <c r="N47" s="21">
        <v>30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1000</v>
      </c>
      <c r="Y47" s="21"/>
      <c r="Z47" s="21"/>
      <c r="AA47" s="21"/>
      <c r="AB47" s="21">
        <v>20000</v>
      </c>
      <c r="AC47" s="21"/>
      <c r="AD47" s="21"/>
    </row>
    <row r="48" spans="1:30" ht="15.75" x14ac:dyDescent="0.25">
      <c r="A48" s="6" t="s">
        <v>11</v>
      </c>
      <c r="B48" s="13" t="s">
        <v>99</v>
      </c>
      <c r="C48" s="21"/>
      <c r="D48" s="21"/>
      <c r="E48" s="21"/>
      <c r="F48" s="21"/>
      <c r="G48" s="21"/>
      <c r="H48" s="21"/>
      <c r="I48" s="21"/>
      <c r="J48" s="21">
        <v>400</v>
      </c>
      <c r="K48" s="21"/>
      <c r="L48" s="21"/>
      <c r="M48" s="21">
        <v>20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>
        <v>50</v>
      </c>
      <c r="Y48" s="21"/>
      <c r="Z48" s="21"/>
      <c r="AA48" s="21"/>
      <c r="AB48" s="21">
        <v>800</v>
      </c>
      <c r="AC48" s="21"/>
      <c r="AD48" s="21"/>
    </row>
    <row r="49" spans="1:30" ht="15.75" x14ac:dyDescent="0.25">
      <c r="A49" s="6" t="s">
        <v>11</v>
      </c>
      <c r="B49" s="13" t="s">
        <v>100</v>
      </c>
      <c r="C49" s="21"/>
      <c r="D49" s="21"/>
      <c r="E49" s="21"/>
      <c r="F49" s="21"/>
      <c r="G49" s="21"/>
      <c r="H49" s="21">
        <v>20</v>
      </c>
      <c r="I49" s="21">
        <v>1000</v>
      </c>
      <c r="J49" s="21"/>
      <c r="K49" s="21">
        <v>100</v>
      </c>
      <c r="L49" s="21"/>
      <c r="M49" s="21"/>
      <c r="N49" s="21">
        <v>12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400</v>
      </c>
      <c r="AB49" s="21"/>
      <c r="AC49" s="21"/>
      <c r="AD49" s="21"/>
    </row>
    <row r="50" spans="1:30" ht="15.75" x14ac:dyDescent="0.25">
      <c r="A50" s="6" t="s">
        <v>12</v>
      </c>
      <c r="B50" s="13" t="s">
        <v>72</v>
      </c>
      <c r="C50" s="21">
        <v>2000</v>
      </c>
      <c r="D50" s="21"/>
      <c r="E50" s="21"/>
      <c r="F50" s="21"/>
      <c r="G50" s="21"/>
      <c r="H50" s="21"/>
      <c r="I50" s="21">
        <v>2000</v>
      </c>
      <c r="J50" s="21">
        <v>1000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>
        <v>2000</v>
      </c>
      <c r="Z50" s="21"/>
      <c r="AA50" s="21">
        <v>1000</v>
      </c>
      <c r="AB50" s="21"/>
      <c r="AC50" s="21"/>
      <c r="AD50" s="21"/>
    </row>
    <row r="51" spans="1:30" ht="15.75" x14ac:dyDescent="0.25">
      <c r="A51" s="6" t="s">
        <v>12</v>
      </c>
      <c r="B51" s="13" t="s">
        <v>101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250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ht="15.75" x14ac:dyDescent="0.25">
      <c r="A52" s="6" t="s">
        <v>12</v>
      </c>
      <c r="B52" s="13" t="s">
        <v>102</v>
      </c>
      <c r="C52" s="21">
        <v>1000</v>
      </c>
      <c r="D52" s="21"/>
      <c r="E52" s="21"/>
      <c r="F52" s="21"/>
      <c r="G52" s="21"/>
      <c r="H52" s="21"/>
      <c r="I52" s="21">
        <v>400</v>
      </c>
      <c r="J52" s="21"/>
      <c r="K52" s="21">
        <v>100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v>400</v>
      </c>
      <c r="AB52" s="21"/>
      <c r="AC52" s="21"/>
      <c r="AD52" s="21"/>
    </row>
    <row r="53" spans="1:30" ht="15.75" x14ac:dyDescent="0.25">
      <c r="A53" s="6" t="s">
        <v>12</v>
      </c>
      <c r="B53" s="13" t="s">
        <v>103</v>
      </c>
      <c r="C53" s="21"/>
      <c r="D53" s="21"/>
      <c r="E53" s="21"/>
      <c r="F53" s="21"/>
      <c r="G53" s="21"/>
      <c r="H53" s="21">
        <v>10</v>
      </c>
      <c r="I53" s="21">
        <v>400</v>
      </c>
      <c r="J53" s="21"/>
      <c r="K53" s="21">
        <v>50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>
        <v>30</v>
      </c>
      <c r="Y53" s="21"/>
      <c r="Z53" s="21"/>
      <c r="AA53" s="21">
        <v>100</v>
      </c>
      <c r="AB53" s="21">
        <v>1000</v>
      </c>
      <c r="AC53" s="21"/>
      <c r="AD53" s="21"/>
    </row>
    <row r="54" spans="1:30" ht="15.75" x14ac:dyDescent="0.25">
      <c r="A54" s="6" t="s">
        <v>12</v>
      </c>
      <c r="B54" s="13" t="s">
        <v>104</v>
      </c>
      <c r="C54" s="21"/>
      <c r="D54" s="21"/>
      <c r="E54" s="21"/>
      <c r="F54" s="21"/>
      <c r="G54" s="21"/>
      <c r="H54" s="21">
        <v>20</v>
      </c>
      <c r="I54" s="21">
        <v>1500</v>
      </c>
      <c r="J54" s="21"/>
      <c r="K54" s="21">
        <v>100</v>
      </c>
      <c r="L54" s="21"/>
      <c r="M54" s="21"/>
      <c r="N54" s="21">
        <v>8</v>
      </c>
      <c r="O54" s="21"/>
      <c r="P54" s="21"/>
      <c r="Q54" s="21"/>
      <c r="R54" s="21"/>
      <c r="S54" s="21"/>
      <c r="T54" s="21"/>
      <c r="U54" s="21"/>
      <c r="V54" s="21"/>
      <c r="W54" s="21"/>
      <c r="X54" s="21">
        <v>15</v>
      </c>
      <c r="Y54" s="21"/>
      <c r="Z54" s="21"/>
      <c r="AA54" s="21">
        <v>500</v>
      </c>
      <c r="AB54" s="21">
        <v>2000</v>
      </c>
      <c r="AC54" s="21"/>
      <c r="AD54" s="21"/>
    </row>
    <row r="55" spans="1:30" ht="15.75" x14ac:dyDescent="0.25">
      <c r="A55" s="6" t="s">
        <v>12</v>
      </c>
      <c r="B55" s="13" t="s">
        <v>96</v>
      </c>
      <c r="C55" s="21"/>
      <c r="D55" s="21"/>
      <c r="E55" s="21"/>
      <c r="F55" s="21"/>
      <c r="G55" s="21"/>
      <c r="H55" s="21"/>
      <c r="I55" s="21">
        <v>40000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ht="15.75" x14ac:dyDescent="0.25">
      <c r="A56" s="6" t="s">
        <v>13</v>
      </c>
      <c r="B56" s="13" t="s">
        <v>105</v>
      </c>
      <c r="C56" s="21">
        <v>800</v>
      </c>
      <c r="D56" s="21"/>
      <c r="E56" s="21"/>
      <c r="F56" s="21"/>
      <c r="G56" s="21"/>
      <c r="H56" s="21">
        <v>10</v>
      </c>
      <c r="I56" s="21">
        <v>2000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>
        <v>50</v>
      </c>
      <c r="Y56" s="21">
        <v>400</v>
      </c>
      <c r="Z56" s="21"/>
      <c r="AA56" s="21">
        <v>400</v>
      </c>
      <c r="AB56" s="21">
        <v>2000</v>
      </c>
      <c r="AC56" s="21"/>
      <c r="AD56" s="21"/>
    </row>
    <row r="57" spans="1:30" ht="15.75" x14ac:dyDescent="0.25">
      <c r="A57" s="6" t="s">
        <v>13</v>
      </c>
      <c r="B57" s="13" t="s">
        <v>106</v>
      </c>
      <c r="C57" s="21">
        <v>800</v>
      </c>
      <c r="D57" s="21"/>
      <c r="E57" s="21"/>
      <c r="F57" s="21"/>
      <c r="G57" s="21"/>
      <c r="H57" s="21">
        <v>10</v>
      </c>
      <c r="I57" s="21">
        <v>2000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>
        <v>50</v>
      </c>
      <c r="Y57" s="21">
        <v>400</v>
      </c>
      <c r="Z57" s="21"/>
      <c r="AA57" s="21">
        <v>400</v>
      </c>
      <c r="AB57" s="21">
        <v>2000</v>
      </c>
      <c r="AC57" s="21"/>
      <c r="AD57" s="21"/>
    </row>
    <row r="58" spans="1:30" ht="15.75" x14ac:dyDescent="0.25">
      <c r="A58" s="6" t="s">
        <v>13</v>
      </c>
      <c r="B58" s="13" t="s">
        <v>101</v>
      </c>
      <c r="C58" s="21">
        <v>2000</v>
      </c>
      <c r="D58" s="21"/>
      <c r="E58" s="21"/>
      <c r="F58" s="21"/>
      <c r="G58" s="21"/>
      <c r="H58" s="21">
        <v>30</v>
      </c>
      <c r="I58" s="21">
        <v>1000</v>
      </c>
      <c r="J58" s="21"/>
      <c r="K58" s="21">
        <v>500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>
        <v>50</v>
      </c>
      <c r="Y58" s="21"/>
      <c r="Z58" s="21"/>
      <c r="AA58" s="21">
        <v>1000</v>
      </c>
      <c r="AB58" s="21">
        <v>2000</v>
      </c>
      <c r="AC58" s="21"/>
      <c r="AD58" s="21"/>
    </row>
    <row r="59" spans="1:30" ht="15.75" x14ac:dyDescent="0.25">
      <c r="A59" s="6" t="s">
        <v>13</v>
      </c>
      <c r="B59" s="13" t="s">
        <v>107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>
        <v>25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15.75" x14ac:dyDescent="0.25">
      <c r="A60" s="6" t="s">
        <v>13</v>
      </c>
      <c r="B60" s="13" t="s">
        <v>108</v>
      </c>
      <c r="C60" s="21"/>
      <c r="D60" s="21"/>
      <c r="E60" s="21"/>
      <c r="F60" s="21"/>
      <c r="G60" s="21"/>
      <c r="H60" s="21"/>
      <c r="I60" s="21">
        <v>200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>
        <v>200</v>
      </c>
      <c r="AB60" s="21">
        <v>400</v>
      </c>
      <c r="AC60" s="21"/>
      <c r="AD60" s="21"/>
    </row>
    <row r="61" spans="1:30" ht="15.75" x14ac:dyDescent="0.25">
      <c r="A61" s="6" t="s">
        <v>13</v>
      </c>
      <c r="B61" s="13" t="s">
        <v>109</v>
      </c>
      <c r="C61" s="21"/>
      <c r="D61" s="21"/>
      <c r="E61" s="21"/>
      <c r="F61" s="21"/>
      <c r="G61" s="21"/>
      <c r="H61" s="21"/>
      <c r="I61" s="21">
        <v>200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v>200</v>
      </c>
      <c r="AB61" s="21">
        <v>400</v>
      </c>
      <c r="AC61" s="21"/>
      <c r="AD61" s="21"/>
    </row>
    <row r="62" spans="1:30" ht="15.75" x14ac:dyDescent="0.25">
      <c r="A62" s="6" t="s">
        <v>13</v>
      </c>
      <c r="B62" s="13" t="s">
        <v>110</v>
      </c>
      <c r="C62" s="21"/>
      <c r="D62" s="21"/>
      <c r="E62" s="21"/>
      <c r="F62" s="21"/>
      <c r="G62" s="21"/>
      <c r="H62" s="21"/>
      <c r="I62" s="21">
        <v>200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>
        <v>200</v>
      </c>
      <c r="AB62" s="21">
        <v>400</v>
      </c>
      <c r="AC62" s="21"/>
      <c r="AD62" s="21"/>
    </row>
    <row r="63" spans="1:30" ht="15.75" x14ac:dyDescent="0.25">
      <c r="A63" s="6" t="s">
        <v>13</v>
      </c>
      <c r="B63" s="13" t="s">
        <v>111</v>
      </c>
      <c r="C63" s="21"/>
      <c r="D63" s="21"/>
      <c r="E63" s="21"/>
      <c r="F63" s="21"/>
      <c r="G63" s="21"/>
      <c r="H63" s="21"/>
      <c r="I63" s="21">
        <v>200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>
        <v>200</v>
      </c>
      <c r="AB63" s="21">
        <v>400</v>
      </c>
      <c r="AC63" s="21"/>
      <c r="AD63" s="21"/>
    </row>
    <row r="64" spans="1:30" ht="15.75" x14ac:dyDescent="0.25">
      <c r="A64" s="6" t="s">
        <v>13</v>
      </c>
      <c r="B64" s="13" t="s">
        <v>112</v>
      </c>
      <c r="C64" s="21"/>
      <c r="D64" s="21"/>
      <c r="E64" s="21"/>
      <c r="F64" s="21"/>
      <c r="G64" s="21"/>
      <c r="H64" s="21"/>
      <c r="I64" s="21">
        <v>200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>
        <v>200</v>
      </c>
      <c r="AB64" s="21">
        <v>400</v>
      </c>
      <c r="AC64" s="21"/>
      <c r="AD64" s="21"/>
    </row>
    <row r="65" spans="1:30" ht="15.75" x14ac:dyDescent="0.25">
      <c r="A65" s="6" t="s">
        <v>13</v>
      </c>
      <c r="B65" s="13" t="s">
        <v>113</v>
      </c>
      <c r="C65" s="21"/>
      <c r="D65" s="21"/>
      <c r="E65" s="21"/>
      <c r="F65" s="21"/>
      <c r="G65" s="21"/>
      <c r="H65" s="21"/>
      <c r="I65" s="21">
        <v>200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>
        <v>200</v>
      </c>
      <c r="AB65" s="21">
        <v>400</v>
      </c>
      <c r="AC65" s="21"/>
      <c r="AD65" s="21"/>
    </row>
    <row r="66" spans="1:30" ht="15.75" x14ac:dyDescent="0.25">
      <c r="A66" s="6" t="s">
        <v>13</v>
      </c>
      <c r="B66" s="13" t="s">
        <v>114</v>
      </c>
      <c r="C66" s="21">
        <v>1000</v>
      </c>
      <c r="D66" s="21"/>
      <c r="E66" s="21"/>
      <c r="F66" s="21"/>
      <c r="G66" s="21"/>
      <c r="H66" s="21">
        <v>10</v>
      </c>
      <c r="I66" s="21">
        <v>500</v>
      </c>
      <c r="J66" s="21"/>
      <c r="K66" s="21">
        <v>50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>
        <v>30</v>
      </c>
      <c r="Y66" s="21"/>
      <c r="Z66" s="21"/>
      <c r="AA66" s="21">
        <v>400</v>
      </c>
      <c r="AB66" s="21">
        <v>1000</v>
      </c>
      <c r="AC66" s="21"/>
      <c r="AD66" s="21"/>
    </row>
    <row r="67" spans="1:30" ht="15.75" x14ac:dyDescent="0.25">
      <c r="A67" s="6" t="s">
        <v>13</v>
      </c>
      <c r="B67" s="13" t="s">
        <v>75</v>
      </c>
      <c r="C67" s="21">
        <v>1000</v>
      </c>
      <c r="D67" s="21"/>
      <c r="E67" s="21"/>
      <c r="F67" s="21"/>
      <c r="G67" s="21"/>
      <c r="H67" s="21">
        <v>10</v>
      </c>
      <c r="I67" s="21">
        <v>500</v>
      </c>
      <c r="J67" s="21"/>
      <c r="K67" s="21">
        <v>50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>
        <v>30</v>
      </c>
      <c r="Y67" s="21"/>
      <c r="Z67" s="21"/>
      <c r="AA67" s="21">
        <v>400</v>
      </c>
      <c r="AB67" s="21">
        <v>1000</v>
      </c>
      <c r="AC67" s="21"/>
      <c r="AD67" s="21"/>
    </row>
    <row r="68" spans="1:30" ht="15.75" x14ac:dyDescent="0.25">
      <c r="A68" s="6" t="s">
        <v>13</v>
      </c>
      <c r="B68" s="13" t="s">
        <v>115</v>
      </c>
      <c r="C68" s="21">
        <v>1000</v>
      </c>
      <c r="D68" s="21"/>
      <c r="E68" s="21"/>
      <c r="F68" s="21"/>
      <c r="G68" s="21"/>
      <c r="H68" s="21">
        <v>10</v>
      </c>
      <c r="I68" s="21">
        <v>500</v>
      </c>
      <c r="J68" s="21"/>
      <c r="K68" s="21">
        <v>50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>
        <v>30</v>
      </c>
      <c r="Y68" s="21"/>
      <c r="Z68" s="21"/>
      <c r="AA68" s="21">
        <v>400</v>
      </c>
      <c r="AB68" s="21">
        <v>1000</v>
      </c>
      <c r="AC68" s="21"/>
      <c r="AD68" s="21"/>
    </row>
    <row r="69" spans="1:30" ht="15.75" x14ac:dyDescent="0.25">
      <c r="A69" s="6" t="s">
        <v>13</v>
      </c>
      <c r="B69" s="13" t="s">
        <v>116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>
        <v>800</v>
      </c>
      <c r="AA69" s="21"/>
      <c r="AB69" s="21">
        <v>3000</v>
      </c>
      <c r="AC69" s="21"/>
      <c r="AD69" s="21"/>
    </row>
    <row r="70" spans="1:30" ht="15.75" x14ac:dyDescent="0.25">
      <c r="A70" s="6" t="s">
        <v>13</v>
      </c>
      <c r="B70" s="13" t="s">
        <v>117</v>
      </c>
      <c r="C70" s="21"/>
      <c r="D70" s="21"/>
      <c r="E70" s="21"/>
      <c r="F70" s="21"/>
      <c r="G70" s="21"/>
      <c r="H70" s="21"/>
      <c r="I70" s="21">
        <v>200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>
        <v>200</v>
      </c>
      <c r="AB70" s="21">
        <v>400</v>
      </c>
      <c r="AC70" s="21"/>
      <c r="AD70" s="21"/>
    </row>
    <row r="71" spans="1:30" ht="15.75" x14ac:dyDescent="0.25">
      <c r="A71" s="6" t="s">
        <v>13</v>
      </c>
      <c r="B71" s="13" t="s">
        <v>118</v>
      </c>
      <c r="C71" s="21"/>
      <c r="D71" s="21"/>
      <c r="E71" s="21"/>
      <c r="F71" s="21"/>
      <c r="G71" s="21"/>
      <c r="H71" s="21"/>
      <c r="I71" s="21">
        <v>200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>
        <v>200</v>
      </c>
      <c r="AB71" s="21">
        <v>400</v>
      </c>
      <c r="AC71" s="21"/>
      <c r="AD71" s="21"/>
    </row>
    <row r="72" spans="1:30" ht="15.75" x14ac:dyDescent="0.25">
      <c r="A72" s="6" t="s">
        <v>14</v>
      </c>
      <c r="B72" s="13" t="s">
        <v>119</v>
      </c>
      <c r="C72" s="21"/>
      <c r="D72" s="21"/>
      <c r="E72" s="21"/>
      <c r="F72" s="21"/>
      <c r="G72" s="21"/>
      <c r="H72" s="21"/>
      <c r="I72" s="21">
        <v>400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>
        <v>400</v>
      </c>
      <c r="AB72" s="21">
        <v>800</v>
      </c>
      <c r="AC72" s="21"/>
      <c r="AD72" s="21"/>
    </row>
    <row r="73" spans="1:30" ht="15.75" x14ac:dyDescent="0.25">
      <c r="A73" s="6" t="s">
        <v>14</v>
      </c>
      <c r="B73" s="13" t="s">
        <v>120</v>
      </c>
      <c r="C73" s="21"/>
      <c r="D73" s="21"/>
      <c r="E73" s="21"/>
      <c r="F73" s="21"/>
      <c r="G73" s="21"/>
      <c r="H73" s="21"/>
      <c r="I73" s="21">
        <v>400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>
        <v>400</v>
      </c>
      <c r="AB73" s="21">
        <v>800</v>
      </c>
      <c r="AC73" s="21"/>
      <c r="AD73" s="21"/>
    </row>
    <row r="74" spans="1:30" ht="15.75" x14ac:dyDescent="0.25">
      <c r="A74" s="6" t="s">
        <v>14</v>
      </c>
      <c r="B74" s="13" t="s">
        <v>121</v>
      </c>
      <c r="C74" s="21"/>
      <c r="D74" s="21"/>
      <c r="E74" s="21"/>
      <c r="F74" s="21"/>
      <c r="G74" s="21"/>
      <c r="H74" s="21"/>
      <c r="I74" s="21">
        <v>400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>
        <v>400</v>
      </c>
      <c r="AB74" s="21">
        <v>800</v>
      </c>
      <c r="AC74" s="21"/>
      <c r="AD74" s="21"/>
    </row>
    <row r="75" spans="1:30" ht="15.75" x14ac:dyDescent="0.25">
      <c r="A75" s="6" t="s">
        <v>14</v>
      </c>
      <c r="B75" s="13" t="s">
        <v>122</v>
      </c>
      <c r="C75" s="21"/>
      <c r="D75" s="21"/>
      <c r="E75" s="21"/>
      <c r="F75" s="21"/>
      <c r="G75" s="21"/>
      <c r="H75" s="21"/>
      <c r="I75" s="21">
        <v>200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>
        <v>200</v>
      </c>
      <c r="AB75" s="21">
        <v>400</v>
      </c>
      <c r="AC75" s="21"/>
      <c r="AD75" s="21"/>
    </row>
    <row r="76" spans="1:30" ht="15.75" x14ac:dyDescent="0.25">
      <c r="A76" s="6" t="s">
        <v>14</v>
      </c>
      <c r="B76" s="13" t="s">
        <v>123</v>
      </c>
      <c r="C76" s="21"/>
      <c r="D76" s="21"/>
      <c r="E76" s="21"/>
      <c r="F76" s="21"/>
      <c r="G76" s="21"/>
      <c r="H76" s="21"/>
      <c r="I76" s="21">
        <v>200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>
        <v>200</v>
      </c>
      <c r="AB76" s="21">
        <v>400</v>
      </c>
      <c r="AC76" s="21"/>
      <c r="AD76" s="21"/>
    </row>
    <row r="77" spans="1:30" ht="15.75" x14ac:dyDescent="0.25">
      <c r="A77" s="6" t="s">
        <v>14</v>
      </c>
      <c r="B77" s="13" t="s">
        <v>124</v>
      </c>
      <c r="C77" s="21"/>
      <c r="D77" s="21"/>
      <c r="E77" s="21"/>
      <c r="F77" s="21"/>
      <c r="G77" s="21"/>
      <c r="H77" s="21"/>
      <c r="I77" s="21">
        <v>200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>
        <v>200</v>
      </c>
      <c r="AB77" s="21">
        <v>400</v>
      </c>
      <c r="AC77" s="21"/>
      <c r="AD77" s="21"/>
    </row>
    <row r="78" spans="1:30" ht="15.75" x14ac:dyDescent="0.25">
      <c r="A78" s="6" t="s">
        <v>14</v>
      </c>
      <c r="B78" s="13" t="s">
        <v>125</v>
      </c>
      <c r="C78" s="21"/>
      <c r="D78" s="21"/>
      <c r="E78" s="21"/>
      <c r="F78" s="21"/>
      <c r="G78" s="21"/>
      <c r="H78" s="21"/>
      <c r="I78" s="21">
        <v>200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>
        <v>200</v>
      </c>
      <c r="AB78" s="21">
        <v>400</v>
      </c>
      <c r="AC78" s="21"/>
      <c r="AD78" s="21"/>
    </row>
    <row r="79" spans="1:30" ht="15.75" x14ac:dyDescent="0.25">
      <c r="A79" s="6" t="s">
        <v>14</v>
      </c>
      <c r="B79" s="13" t="s">
        <v>126</v>
      </c>
      <c r="C79" s="21"/>
      <c r="D79" s="21"/>
      <c r="E79" s="21"/>
      <c r="F79" s="21"/>
      <c r="G79" s="21"/>
      <c r="H79" s="21"/>
      <c r="I79" s="21">
        <v>200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>
        <v>200</v>
      </c>
      <c r="AB79" s="21">
        <v>400</v>
      </c>
      <c r="AC79" s="21"/>
      <c r="AD79" s="21"/>
    </row>
    <row r="80" spans="1:30" ht="15.75" x14ac:dyDescent="0.25">
      <c r="A80" s="6" t="s">
        <v>14</v>
      </c>
      <c r="B80" s="13" t="s">
        <v>127</v>
      </c>
      <c r="C80" s="21"/>
      <c r="D80" s="21"/>
      <c r="E80" s="21"/>
      <c r="F80" s="21"/>
      <c r="G80" s="21"/>
      <c r="H80" s="21"/>
      <c r="I80" s="21">
        <v>200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>
        <v>200</v>
      </c>
      <c r="AB80" s="21">
        <v>400</v>
      </c>
      <c r="AC80" s="21"/>
      <c r="AD80" s="21"/>
    </row>
    <row r="81" spans="1:30" ht="15.75" x14ac:dyDescent="0.25">
      <c r="A81" s="6" t="s">
        <v>14</v>
      </c>
      <c r="B81" s="13" t="s">
        <v>128</v>
      </c>
      <c r="C81" s="21"/>
      <c r="D81" s="21"/>
      <c r="E81" s="21"/>
      <c r="F81" s="21"/>
      <c r="G81" s="21"/>
      <c r="H81" s="21"/>
      <c r="I81" s="21">
        <v>200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>
        <v>200</v>
      </c>
      <c r="AB81" s="21">
        <v>400</v>
      </c>
      <c r="AC81" s="21"/>
      <c r="AD81" s="21"/>
    </row>
    <row r="82" spans="1:30" ht="15.75" x14ac:dyDescent="0.25">
      <c r="A82" s="6" t="s">
        <v>14</v>
      </c>
      <c r="B82" s="13" t="s">
        <v>129</v>
      </c>
      <c r="C82" s="21"/>
      <c r="D82" s="21"/>
      <c r="E82" s="21"/>
      <c r="F82" s="21"/>
      <c r="G82" s="21"/>
      <c r="H82" s="21"/>
      <c r="I82" s="21">
        <v>200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>
        <v>200</v>
      </c>
      <c r="AB82" s="21">
        <v>400</v>
      </c>
      <c r="AC82" s="21"/>
      <c r="AD82" s="21"/>
    </row>
    <row r="83" spans="1:30" ht="15.75" x14ac:dyDescent="0.25">
      <c r="A83" s="6" t="s">
        <v>14</v>
      </c>
      <c r="B83" s="13" t="s">
        <v>130</v>
      </c>
      <c r="C83" s="21"/>
      <c r="D83" s="21"/>
      <c r="E83" s="21"/>
      <c r="F83" s="21"/>
      <c r="G83" s="21"/>
      <c r="H83" s="21"/>
      <c r="I83" s="21">
        <v>200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>
        <v>200</v>
      </c>
      <c r="AB83" s="21">
        <v>400</v>
      </c>
      <c r="AC83" s="21"/>
      <c r="AD83" s="21"/>
    </row>
    <row r="84" spans="1:30" ht="15.75" x14ac:dyDescent="0.25">
      <c r="A84" s="6" t="s">
        <v>14</v>
      </c>
      <c r="B84" s="13" t="s">
        <v>131</v>
      </c>
      <c r="C84" s="21"/>
      <c r="D84" s="21"/>
      <c r="E84" s="21"/>
      <c r="F84" s="21"/>
      <c r="G84" s="21"/>
      <c r="H84" s="21"/>
      <c r="I84" s="21">
        <v>200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>
        <v>200</v>
      </c>
      <c r="AB84" s="21">
        <v>400</v>
      </c>
      <c r="AC84" s="21"/>
      <c r="AD84" s="21"/>
    </row>
    <row r="85" spans="1:30" ht="15.75" x14ac:dyDescent="0.25">
      <c r="A85" s="6" t="s">
        <v>14</v>
      </c>
      <c r="B85" s="13" t="s">
        <v>132</v>
      </c>
      <c r="C85" s="21"/>
      <c r="D85" s="21"/>
      <c r="E85" s="21"/>
      <c r="F85" s="21"/>
      <c r="G85" s="21"/>
      <c r="H85" s="21"/>
      <c r="I85" s="21">
        <v>200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>
        <v>200</v>
      </c>
      <c r="AB85" s="21">
        <v>400</v>
      </c>
      <c r="AC85" s="21"/>
      <c r="AD85" s="21"/>
    </row>
    <row r="86" spans="1:30" ht="15.75" x14ac:dyDescent="0.25">
      <c r="A86" s="6" t="s">
        <v>14</v>
      </c>
      <c r="B86" s="13" t="s">
        <v>133</v>
      </c>
      <c r="C86" s="21"/>
      <c r="D86" s="21"/>
      <c r="E86" s="21"/>
      <c r="F86" s="21"/>
      <c r="G86" s="21"/>
      <c r="H86" s="21"/>
      <c r="I86" s="21">
        <v>200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>
        <v>200</v>
      </c>
      <c r="AB86" s="21">
        <v>400</v>
      </c>
      <c r="AC86" s="21"/>
      <c r="AD86" s="21"/>
    </row>
    <row r="87" spans="1:30" ht="15.75" x14ac:dyDescent="0.25">
      <c r="A87" s="6" t="s">
        <v>14</v>
      </c>
      <c r="B87" s="13" t="s">
        <v>134</v>
      </c>
      <c r="C87" s="21"/>
      <c r="D87" s="21"/>
      <c r="E87" s="21"/>
      <c r="F87" s="21"/>
      <c r="G87" s="21"/>
      <c r="H87" s="21"/>
      <c r="I87" s="21">
        <v>400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>
        <v>400</v>
      </c>
      <c r="AB87" s="21">
        <v>800</v>
      </c>
      <c r="AC87" s="21"/>
      <c r="AD87" s="21"/>
    </row>
    <row r="88" spans="1:30" ht="15.75" x14ac:dyDescent="0.25">
      <c r="A88" s="6" t="s">
        <v>14</v>
      </c>
      <c r="B88" s="13" t="s">
        <v>135</v>
      </c>
      <c r="C88" s="21"/>
      <c r="D88" s="21"/>
      <c r="E88" s="21"/>
      <c r="F88" s="21"/>
      <c r="G88" s="21"/>
      <c r="H88" s="21"/>
      <c r="I88" s="21">
        <v>400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400</v>
      </c>
      <c r="AB88" s="21">
        <v>800</v>
      </c>
      <c r="AC88" s="21"/>
      <c r="AD88" s="21"/>
    </row>
    <row r="89" spans="1:30" ht="15.75" x14ac:dyDescent="0.25">
      <c r="A89" s="6" t="s">
        <v>14</v>
      </c>
      <c r="B89" s="13" t="s">
        <v>136</v>
      </c>
      <c r="C89" s="21"/>
      <c r="D89" s="21"/>
      <c r="E89" s="21"/>
      <c r="F89" s="21"/>
      <c r="G89" s="21"/>
      <c r="H89" s="21"/>
      <c r="I89" s="21">
        <v>200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>
        <v>200</v>
      </c>
      <c r="AB89" s="21">
        <v>400</v>
      </c>
      <c r="AC89" s="21"/>
      <c r="AD89" s="21"/>
    </row>
    <row r="90" spans="1:30" ht="25.5" x14ac:dyDescent="0.25">
      <c r="A90" s="6" t="s">
        <v>14</v>
      </c>
      <c r="B90" s="13" t="s">
        <v>137</v>
      </c>
      <c r="C90" s="21"/>
      <c r="D90" s="21"/>
      <c r="E90" s="21"/>
      <c r="F90" s="21"/>
      <c r="G90" s="21"/>
      <c r="H90" s="21">
        <v>50</v>
      </c>
      <c r="I90" s="21">
        <v>200</v>
      </c>
      <c r="J90" s="21"/>
      <c r="K90" s="21"/>
      <c r="L90" s="21"/>
      <c r="M90" s="21">
        <v>35</v>
      </c>
      <c r="N90" s="21">
        <v>10</v>
      </c>
      <c r="O90" s="21"/>
      <c r="P90" s="21"/>
      <c r="Q90" s="21"/>
      <c r="R90" s="21">
        <v>25</v>
      </c>
      <c r="S90" s="21"/>
      <c r="T90" s="21"/>
      <c r="U90" s="21"/>
      <c r="V90" s="21"/>
      <c r="W90" s="21"/>
      <c r="X90" s="21">
        <v>50</v>
      </c>
      <c r="Y90" s="21">
        <v>200</v>
      </c>
      <c r="Z90" s="21"/>
      <c r="AA90" s="21"/>
      <c r="AB90" s="21">
        <v>200</v>
      </c>
      <c r="AC90" s="21"/>
      <c r="AD90" s="21"/>
    </row>
    <row r="91" spans="1:30" ht="15.75" x14ac:dyDescent="0.25">
      <c r="A91" s="6" t="s">
        <v>14</v>
      </c>
      <c r="B91" s="13" t="s">
        <v>138</v>
      </c>
      <c r="C91" s="21">
        <v>6</v>
      </c>
      <c r="D91" s="21"/>
      <c r="E91" s="21"/>
      <c r="F91" s="21"/>
      <c r="G91" s="21"/>
      <c r="H91" s="21">
        <v>3</v>
      </c>
      <c r="I91" s="21"/>
      <c r="J91" s="21"/>
      <c r="K91" s="21">
        <v>3</v>
      </c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>
        <v>3</v>
      </c>
      <c r="Y91" s="21"/>
      <c r="Z91" s="21"/>
      <c r="AA91" s="21"/>
      <c r="AB91" s="21">
        <v>6</v>
      </c>
      <c r="AC91" s="21"/>
      <c r="AD91" s="21"/>
    </row>
    <row r="92" spans="1:30" ht="15.75" x14ac:dyDescent="0.25">
      <c r="A92" s="6" t="s">
        <v>14</v>
      </c>
      <c r="B92" s="8" t="s">
        <v>74</v>
      </c>
      <c r="C92" s="21"/>
      <c r="D92" s="21"/>
      <c r="E92" s="21"/>
      <c r="F92" s="21"/>
      <c r="G92" s="21"/>
      <c r="H92" s="21">
        <v>30</v>
      </c>
      <c r="I92" s="21"/>
      <c r="J92" s="21"/>
      <c r="K92" s="21">
        <v>100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>
        <v>200</v>
      </c>
      <c r="AB92" s="21"/>
      <c r="AC92" s="21"/>
      <c r="AD92" s="21"/>
    </row>
    <row r="93" spans="1:30" ht="15.75" x14ac:dyDescent="0.25">
      <c r="A93" s="6" t="s">
        <v>14</v>
      </c>
      <c r="B93" s="13" t="s">
        <v>98</v>
      </c>
      <c r="C93" s="21"/>
      <c r="D93" s="21"/>
      <c r="E93" s="21"/>
      <c r="F93" s="21"/>
      <c r="G93" s="21"/>
      <c r="H93" s="21">
        <v>50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>
        <v>500</v>
      </c>
      <c r="AB93" s="21"/>
      <c r="AC93" s="21"/>
      <c r="AD93" s="21"/>
    </row>
    <row r="94" spans="1:30" ht="25.5" x14ac:dyDescent="0.25">
      <c r="A94" s="6" t="s">
        <v>14</v>
      </c>
      <c r="B94" s="13" t="s">
        <v>139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>
        <v>200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ht="15.75" x14ac:dyDescent="0.25">
      <c r="A95" s="6" t="s">
        <v>15</v>
      </c>
      <c r="B95" s="13" t="s">
        <v>140</v>
      </c>
      <c r="C95" s="21">
        <v>40</v>
      </c>
      <c r="D95" s="21"/>
      <c r="E95" s="21"/>
      <c r="F95" s="21"/>
      <c r="G95" s="21"/>
      <c r="H95" s="21">
        <v>20</v>
      </c>
      <c r="I95" s="21"/>
      <c r="J95" s="21"/>
      <c r="K95" s="21">
        <v>20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>
        <v>20</v>
      </c>
      <c r="Y95" s="21">
        <v>20</v>
      </c>
      <c r="Z95" s="21">
        <v>20</v>
      </c>
      <c r="AA95" s="21"/>
      <c r="AB95" s="21">
        <v>40</v>
      </c>
      <c r="AC95" s="21"/>
      <c r="AD95" s="21"/>
    </row>
    <row r="96" spans="1:30" ht="25.5" x14ac:dyDescent="0.25">
      <c r="A96" s="6" t="s">
        <v>15</v>
      </c>
      <c r="B96" s="13" t="s">
        <v>141</v>
      </c>
      <c r="C96" s="21"/>
      <c r="D96" s="21"/>
      <c r="E96" s="21"/>
      <c r="F96" s="21"/>
      <c r="G96" s="21"/>
      <c r="H96" s="21"/>
      <c r="I96" s="21">
        <v>400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>
        <v>400</v>
      </c>
      <c r="AB96" s="21">
        <v>800</v>
      </c>
      <c r="AC96" s="21"/>
      <c r="AD96" s="21"/>
    </row>
    <row r="97" spans="1:30" ht="15.75" x14ac:dyDescent="0.25">
      <c r="A97" s="6" t="s">
        <v>15</v>
      </c>
      <c r="B97" s="13" t="s">
        <v>142</v>
      </c>
      <c r="C97" s="21"/>
      <c r="D97" s="21"/>
      <c r="E97" s="21"/>
      <c r="F97" s="21"/>
      <c r="G97" s="21"/>
      <c r="H97" s="21"/>
      <c r="I97" s="21">
        <v>400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>
        <v>400</v>
      </c>
      <c r="AB97" s="21">
        <v>800</v>
      </c>
      <c r="AC97" s="21"/>
      <c r="AD97" s="21"/>
    </row>
    <row r="98" spans="1:30" ht="25.5" x14ac:dyDescent="0.25">
      <c r="A98" s="6" t="s">
        <v>15</v>
      </c>
      <c r="B98" s="13" t="s">
        <v>143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>
        <v>300</v>
      </c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ht="15.75" x14ac:dyDescent="0.25">
      <c r="A99" s="6" t="s">
        <v>15</v>
      </c>
      <c r="B99" s="13" t="s">
        <v>144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>
        <v>25</v>
      </c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1:30" ht="15.75" x14ac:dyDescent="0.25">
      <c r="A100" s="6" t="s">
        <v>15</v>
      </c>
      <c r="B100" s="13" t="s">
        <v>96</v>
      </c>
      <c r="C100" s="21"/>
      <c r="D100" s="21"/>
      <c r="E100" s="21">
        <v>50</v>
      </c>
      <c r="F100" s="21"/>
      <c r="G100" s="21"/>
      <c r="H100" s="21"/>
      <c r="I100" s="21">
        <v>50000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ht="15.75" x14ac:dyDescent="0.25">
      <c r="A101" s="6" t="s">
        <v>15</v>
      </c>
      <c r="B101" s="13" t="s">
        <v>145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>
        <v>5000</v>
      </c>
      <c r="AC101" s="21"/>
      <c r="AD101" s="21"/>
    </row>
    <row r="102" spans="1:30" ht="25.5" x14ac:dyDescent="0.25">
      <c r="A102" s="6" t="s">
        <v>16</v>
      </c>
      <c r="B102" s="13" t="s">
        <v>66</v>
      </c>
      <c r="C102" s="21"/>
      <c r="D102" s="21"/>
      <c r="E102" s="21"/>
      <c r="F102" s="21"/>
      <c r="G102" s="21"/>
      <c r="H102" s="21">
        <v>50</v>
      </c>
      <c r="I102" s="21"/>
      <c r="J102" s="21"/>
      <c r="K102" s="21">
        <v>50</v>
      </c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>
        <v>1000</v>
      </c>
      <c r="AB102" s="21"/>
      <c r="AC102" s="21"/>
      <c r="AD102" s="21"/>
    </row>
    <row r="103" spans="1:30" ht="15.75" x14ac:dyDescent="0.25">
      <c r="A103" s="6" t="s">
        <v>16</v>
      </c>
      <c r="B103" s="13" t="s">
        <v>72</v>
      </c>
      <c r="C103" s="21"/>
      <c r="D103" s="21"/>
      <c r="E103" s="21"/>
      <c r="F103" s="21"/>
      <c r="G103" s="21"/>
      <c r="H103" s="21">
        <v>47</v>
      </c>
      <c r="I103" s="21">
        <v>1000</v>
      </c>
      <c r="J103" s="21"/>
      <c r="K103" s="21"/>
      <c r="L103" s="21"/>
      <c r="M103" s="21"/>
      <c r="N103" s="21"/>
      <c r="O103" s="21"/>
      <c r="P103" s="21"/>
      <c r="Q103" s="21"/>
      <c r="R103" s="21">
        <v>100</v>
      </c>
      <c r="S103" s="21"/>
      <c r="T103" s="21"/>
      <c r="U103" s="21"/>
      <c r="V103" s="21"/>
      <c r="W103" s="21"/>
      <c r="X103" s="21"/>
      <c r="Y103" s="21"/>
      <c r="Z103" s="21"/>
      <c r="AA103" s="21">
        <v>1000</v>
      </c>
      <c r="AB103" s="21"/>
      <c r="AC103" s="21"/>
      <c r="AD103" s="21"/>
    </row>
    <row r="104" spans="1:30" ht="15.75" x14ac:dyDescent="0.25">
      <c r="A104" s="6" t="s">
        <v>16</v>
      </c>
      <c r="B104" s="13" t="s">
        <v>146</v>
      </c>
      <c r="C104" s="21"/>
      <c r="D104" s="21"/>
      <c r="E104" s="21"/>
      <c r="F104" s="21"/>
      <c r="G104" s="21"/>
      <c r="H104" s="21">
        <v>500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1:30" ht="15.75" x14ac:dyDescent="0.25">
      <c r="A105" s="6" t="s">
        <v>16</v>
      </c>
      <c r="B105" s="13" t="s">
        <v>147</v>
      </c>
      <c r="C105" s="21">
        <v>800</v>
      </c>
      <c r="D105" s="21"/>
      <c r="E105" s="21"/>
      <c r="F105" s="21"/>
      <c r="G105" s="21"/>
      <c r="H105" s="21">
        <v>100</v>
      </c>
      <c r="I105" s="21">
        <v>400</v>
      </c>
      <c r="J105" s="21"/>
      <c r="K105" s="21">
        <v>100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>
        <v>50</v>
      </c>
      <c r="Y105" s="21"/>
      <c r="Z105" s="21"/>
      <c r="AA105" s="21">
        <v>400</v>
      </c>
      <c r="AB105" s="21">
        <v>800</v>
      </c>
      <c r="AC105" s="21"/>
      <c r="AD105" s="21"/>
    </row>
    <row r="106" spans="1:30" ht="15.75" x14ac:dyDescent="0.25">
      <c r="A106" s="6" t="s">
        <v>16</v>
      </c>
      <c r="B106" s="8" t="s">
        <v>74</v>
      </c>
      <c r="C106" s="21">
        <v>800</v>
      </c>
      <c r="D106" s="21"/>
      <c r="E106" s="21"/>
      <c r="F106" s="21"/>
      <c r="G106" s="21"/>
      <c r="H106" s="21">
        <v>100</v>
      </c>
      <c r="I106" s="21">
        <v>400</v>
      </c>
      <c r="J106" s="21"/>
      <c r="K106" s="21">
        <v>100</v>
      </c>
      <c r="L106" s="21"/>
      <c r="M106" s="21"/>
      <c r="N106" s="21"/>
      <c r="O106" s="21"/>
      <c r="P106" s="21"/>
      <c r="Q106" s="21"/>
      <c r="R106" s="21">
        <v>100</v>
      </c>
      <c r="S106" s="21"/>
      <c r="T106" s="21"/>
      <c r="U106" s="21"/>
      <c r="V106" s="21"/>
      <c r="W106" s="21"/>
      <c r="X106" s="21">
        <v>50</v>
      </c>
      <c r="Y106" s="21"/>
      <c r="Z106" s="21"/>
      <c r="AA106" s="21">
        <v>400</v>
      </c>
      <c r="AB106" s="21">
        <v>800</v>
      </c>
      <c r="AC106" s="21"/>
      <c r="AD106" s="21"/>
    </row>
    <row r="107" spans="1:30" ht="15.75" x14ac:dyDescent="0.25">
      <c r="A107" s="6" t="s">
        <v>16</v>
      </c>
      <c r="B107" s="13" t="s">
        <v>75</v>
      </c>
      <c r="C107" s="21">
        <v>800</v>
      </c>
      <c r="D107" s="21"/>
      <c r="E107" s="21"/>
      <c r="F107" s="21"/>
      <c r="G107" s="21"/>
      <c r="H107" s="21">
        <v>100</v>
      </c>
      <c r="I107" s="21">
        <v>400</v>
      </c>
      <c r="J107" s="21"/>
      <c r="K107" s="21">
        <v>100</v>
      </c>
      <c r="L107" s="21"/>
      <c r="M107" s="21"/>
      <c r="N107" s="21"/>
      <c r="O107" s="21"/>
      <c r="P107" s="21"/>
      <c r="Q107" s="21"/>
      <c r="R107" s="21">
        <v>100</v>
      </c>
      <c r="S107" s="21"/>
      <c r="T107" s="21"/>
      <c r="U107" s="21"/>
      <c r="V107" s="21"/>
      <c r="W107" s="21"/>
      <c r="X107" s="21">
        <v>50</v>
      </c>
      <c r="Y107" s="21"/>
      <c r="Z107" s="21"/>
      <c r="AA107" s="21">
        <v>400</v>
      </c>
      <c r="AB107" s="21">
        <v>800</v>
      </c>
      <c r="AC107" s="21"/>
      <c r="AD107" s="21"/>
    </row>
    <row r="108" spans="1:30" ht="15.75" x14ac:dyDescent="0.25">
      <c r="A108" s="6" t="s">
        <v>16</v>
      </c>
      <c r="B108" s="13" t="s">
        <v>148</v>
      </c>
      <c r="C108" s="21"/>
      <c r="D108" s="21"/>
      <c r="E108" s="21"/>
      <c r="F108" s="21"/>
      <c r="G108" s="21"/>
      <c r="H108" s="21">
        <v>50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>
        <v>200</v>
      </c>
      <c r="AB108" s="21"/>
      <c r="AC108" s="21"/>
      <c r="AD108" s="21"/>
    </row>
    <row r="109" spans="1:30" ht="15.75" x14ac:dyDescent="0.25">
      <c r="A109" s="6" t="s">
        <v>16</v>
      </c>
      <c r="B109" s="13" t="s">
        <v>98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>
        <v>100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1:30" ht="15.75" x14ac:dyDescent="0.25">
      <c r="A110" s="6" t="s">
        <v>17</v>
      </c>
      <c r="B110" s="13" t="s">
        <v>101</v>
      </c>
      <c r="C110" s="21"/>
      <c r="D110" s="21"/>
      <c r="E110" s="21"/>
      <c r="F110" s="21"/>
      <c r="G110" s="21"/>
      <c r="H110" s="21">
        <v>50</v>
      </c>
      <c r="I110" s="21"/>
      <c r="J110" s="21"/>
      <c r="K110" s="21">
        <v>100</v>
      </c>
      <c r="L110" s="21"/>
      <c r="M110" s="21"/>
      <c r="N110" s="21"/>
      <c r="O110" s="21"/>
      <c r="P110" s="21"/>
      <c r="Q110" s="21"/>
      <c r="R110" s="21">
        <v>500</v>
      </c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1:30" ht="15.75" x14ac:dyDescent="0.25">
      <c r="A111" s="6" t="s">
        <v>17</v>
      </c>
      <c r="B111" s="13" t="s">
        <v>96</v>
      </c>
      <c r="C111" s="21"/>
      <c r="D111" s="21"/>
      <c r="E111" s="21"/>
      <c r="F111" s="21"/>
      <c r="G111" s="21"/>
      <c r="H111" s="21"/>
      <c r="I111" s="21">
        <v>100000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1:30" ht="15.75" x14ac:dyDescent="0.25">
      <c r="A112" s="6" t="s">
        <v>17</v>
      </c>
      <c r="B112" s="13" t="s">
        <v>149</v>
      </c>
      <c r="C112" s="21">
        <v>100</v>
      </c>
      <c r="D112" s="21"/>
      <c r="E112" s="21"/>
      <c r="F112" s="21"/>
      <c r="G112" s="21"/>
      <c r="H112" s="21">
        <v>20</v>
      </c>
      <c r="I112" s="21">
        <v>100</v>
      </c>
      <c r="J112" s="21"/>
      <c r="K112" s="21"/>
      <c r="L112" s="21"/>
      <c r="M112" s="21"/>
      <c r="N112" s="21">
        <v>10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>
        <v>40</v>
      </c>
      <c r="Y112" s="21">
        <v>100</v>
      </c>
      <c r="Z112" s="21"/>
      <c r="AA112" s="21">
        <v>30</v>
      </c>
      <c r="AB112" s="21">
        <v>100</v>
      </c>
      <c r="AC112" s="21"/>
      <c r="AD112" s="21"/>
    </row>
    <row r="113" spans="1:30" ht="15.75" x14ac:dyDescent="0.25">
      <c r="A113" s="6" t="s">
        <v>17</v>
      </c>
      <c r="B113" s="13" t="s">
        <v>150</v>
      </c>
      <c r="C113" s="21"/>
      <c r="D113" s="21"/>
      <c r="E113" s="21"/>
      <c r="F113" s="21"/>
      <c r="G113" s="21"/>
      <c r="H113" s="21"/>
      <c r="I113" s="21">
        <v>400</v>
      </c>
      <c r="J113" s="21"/>
      <c r="K113" s="21">
        <v>50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>
        <v>400</v>
      </c>
      <c r="AB113" s="21">
        <v>800</v>
      </c>
      <c r="AC113" s="21"/>
      <c r="AD113" s="21"/>
    </row>
    <row r="114" spans="1:30" ht="15.75" x14ac:dyDescent="0.25">
      <c r="A114" s="6" t="s">
        <v>17</v>
      </c>
      <c r="B114" s="13" t="s">
        <v>151</v>
      </c>
      <c r="C114" s="21"/>
      <c r="D114" s="21"/>
      <c r="E114" s="21"/>
      <c r="F114" s="21"/>
      <c r="G114" s="21"/>
      <c r="H114" s="21"/>
      <c r="I114" s="21">
        <v>1500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>
        <v>80</v>
      </c>
      <c r="Y114" s="21"/>
      <c r="Z114" s="21"/>
      <c r="AA114" s="21">
        <v>200</v>
      </c>
      <c r="AB114" s="21"/>
      <c r="AC114" s="21"/>
      <c r="AD114" s="21"/>
    </row>
    <row r="115" spans="1:30" ht="15.75" x14ac:dyDescent="0.25">
      <c r="A115" s="6" t="s">
        <v>17</v>
      </c>
      <c r="B115" s="13" t="s">
        <v>152</v>
      </c>
      <c r="C115" s="21">
        <v>2000</v>
      </c>
      <c r="D115" s="21"/>
      <c r="E115" s="21"/>
      <c r="F115" s="21"/>
      <c r="G115" s="21"/>
      <c r="H115" s="21">
        <v>100</v>
      </c>
      <c r="I115" s="21">
        <v>10000</v>
      </c>
      <c r="J115" s="21"/>
      <c r="K115" s="21">
        <v>200</v>
      </c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>
        <v>500</v>
      </c>
      <c r="Y115" s="21"/>
      <c r="Z115" s="21">
        <v>1000</v>
      </c>
      <c r="AA115" s="21">
        <v>1000</v>
      </c>
      <c r="AB115" s="21">
        <v>2000</v>
      </c>
      <c r="AC115" s="21"/>
      <c r="AD115" s="21"/>
    </row>
    <row r="116" spans="1:30" ht="15.75" x14ac:dyDescent="0.25">
      <c r="A116" s="6" t="s">
        <v>17</v>
      </c>
      <c r="B116" s="13" t="s">
        <v>153</v>
      </c>
      <c r="C116" s="21"/>
      <c r="D116" s="21"/>
      <c r="E116" s="21"/>
      <c r="F116" s="21"/>
      <c r="G116" s="21"/>
      <c r="H116" s="21"/>
      <c r="I116" s="21">
        <v>300</v>
      </c>
      <c r="J116" s="21">
        <v>300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>
        <v>50</v>
      </c>
      <c r="Y116" s="21"/>
      <c r="Z116" s="21">
        <v>20</v>
      </c>
      <c r="AA116" s="21"/>
      <c r="AB116" s="21">
        <v>1000</v>
      </c>
      <c r="AC116" s="21"/>
      <c r="AD116" s="21"/>
    </row>
    <row r="117" spans="1:30" ht="15.75" x14ac:dyDescent="0.25">
      <c r="A117" s="6" t="s">
        <v>18</v>
      </c>
      <c r="B117" s="14" t="s">
        <v>154</v>
      </c>
      <c r="C117" s="21">
        <v>100</v>
      </c>
      <c r="D117" s="21"/>
      <c r="E117" s="21"/>
      <c r="F117" s="21"/>
      <c r="G117" s="21"/>
      <c r="H117" s="21"/>
      <c r="I117" s="21">
        <v>400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>
        <v>60</v>
      </c>
      <c r="Y117" s="21">
        <v>100</v>
      </c>
      <c r="Z117" s="21"/>
      <c r="AA117" s="21">
        <v>200</v>
      </c>
      <c r="AB117" s="21">
        <v>100</v>
      </c>
      <c r="AC117" s="21"/>
      <c r="AD117" s="21"/>
    </row>
    <row r="118" spans="1:30" ht="15.75" x14ac:dyDescent="0.25">
      <c r="A118" s="6" t="s">
        <v>18</v>
      </c>
      <c r="B118" s="14" t="s">
        <v>155</v>
      </c>
      <c r="C118" s="21">
        <v>100</v>
      </c>
      <c r="D118" s="21"/>
      <c r="E118" s="21"/>
      <c r="F118" s="21"/>
      <c r="G118" s="21"/>
      <c r="H118" s="21"/>
      <c r="I118" s="21">
        <v>400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>
        <v>60</v>
      </c>
      <c r="Y118" s="21">
        <v>100</v>
      </c>
      <c r="Z118" s="21"/>
      <c r="AA118" s="21">
        <v>200</v>
      </c>
      <c r="AB118" s="21">
        <v>100</v>
      </c>
      <c r="AC118" s="21"/>
      <c r="AD118" s="21"/>
    </row>
    <row r="119" spans="1:30" ht="15.75" x14ac:dyDescent="0.25">
      <c r="A119" s="6" t="s">
        <v>18</v>
      </c>
      <c r="B119" s="14" t="s">
        <v>156</v>
      </c>
      <c r="C119" s="21">
        <v>100</v>
      </c>
      <c r="D119" s="21"/>
      <c r="E119" s="21"/>
      <c r="F119" s="21"/>
      <c r="G119" s="21"/>
      <c r="H119" s="21"/>
      <c r="I119" s="21">
        <v>400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>
        <v>60</v>
      </c>
      <c r="Y119" s="21">
        <v>100</v>
      </c>
      <c r="Z119" s="21"/>
      <c r="AA119" s="21">
        <v>200</v>
      </c>
      <c r="AB119" s="21">
        <v>100</v>
      </c>
      <c r="AC119" s="21"/>
      <c r="AD119" s="21"/>
    </row>
    <row r="120" spans="1:30" ht="15.75" x14ac:dyDescent="0.25">
      <c r="A120" s="6" t="s">
        <v>18</v>
      </c>
      <c r="B120" s="14" t="s">
        <v>157</v>
      </c>
      <c r="C120" s="21">
        <v>100</v>
      </c>
      <c r="D120" s="21"/>
      <c r="E120" s="21"/>
      <c r="F120" s="21"/>
      <c r="G120" s="21"/>
      <c r="H120" s="21"/>
      <c r="I120" s="21">
        <v>400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>
        <v>60</v>
      </c>
      <c r="Y120" s="21">
        <v>100</v>
      </c>
      <c r="Z120" s="21"/>
      <c r="AA120" s="21">
        <v>200</v>
      </c>
      <c r="AB120" s="21">
        <v>100</v>
      </c>
      <c r="AC120" s="21"/>
      <c r="AD120" s="21"/>
    </row>
    <row r="121" spans="1:30" ht="15.75" x14ac:dyDescent="0.25">
      <c r="A121" s="6" t="s">
        <v>18</v>
      </c>
      <c r="B121" s="13" t="s">
        <v>96</v>
      </c>
      <c r="C121" s="21"/>
      <c r="D121" s="21"/>
      <c r="E121" s="21"/>
      <c r="F121" s="21"/>
      <c r="G121" s="21"/>
      <c r="H121" s="21">
        <v>520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1:30" ht="15.75" x14ac:dyDescent="0.25">
      <c r="A122" s="6" t="s">
        <v>19</v>
      </c>
      <c r="B122" s="13" t="s">
        <v>89</v>
      </c>
      <c r="C122" s="21"/>
      <c r="D122" s="21"/>
      <c r="E122" s="21"/>
      <c r="F122" s="21"/>
      <c r="G122" s="21"/>
      <c r="H122" s="21">
        <v>50</v>
      </c>
      <c r="I122" s="21">
        <v>200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>
        <v>200</v>
      </c>
      <c r="AB122" s="21">
        <v>400</v>
      </c>
      <c r="AC122" s="21"/>
      <c r="AD122" s="21"/>
    </row>
    <row r="123" spans="1:30" ht="15.75" x14ac:dyDescent="0.25">
      <c r="A123" s="6" t="s">
        <v>19</v>
      </c>
      <c r="B123" s="12" t="s">
        <v>158</v>
      </c>
      <c r="C123" s="21" t="s">
        <v>311</v>
      </c>
      <c r="D123" s="21"/>
      <c r="E123" s="21"/>
      <c r="F123" s="21"/>
      <c r="G123" s="21"/>
      <c r="H123" s="21"/>
      <c r="I123" s="21">
        <v>400</v>
      </c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>
        <v>60</v>
      </c>
      <c r="Y123" s="21">
        <v>100</v>
      </c>
      <c r="Z123" s="21"/>
      <c r="AA123" s="21">
        <v>200</v>
      </c>
      <c r="AB123" s="21">
        <v>100</v>
      </c>
      <c r="AC123" s="21"/>
      <c r="AD123" s="21"/>
    </row>
    <row r="124" spans="1:30" ht="15.75" x14ac:dyDescent="0.25">
      <c r="A124" s="6" t="s">
        <v>19</v>
      </c>
      <c r="B124" s="8" t="s">
        <v>74</v>
      </c>
      <c r="C124" s="21">
        <v>1000</v>
      </c>
      <c r="D124" s="21"/>
      <c r="E124" s="21"/>
      <c r="F124" s="21"/>
      <c r="G124" s="21"/>
      <c r="H124" s="21">
        <v>50</v>
      </c>
      <c r="I124" s="21">
        <v>400</v>
      </c>
      <c r="J124" s="21"/>
      <c r="K124" s="21">
        <v>100</v>
      </c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>
        <v>400</v>
      </c>
      <c r="AB124" s="21">
        <v>1000</v>
      </c>
      <c r="AC124" s="21"/>
      <c r="AD124" s="21"/>
    </row>
    <row r="125" spans="1:30" ht="15.75" x14ac:dyDescent="0.25">
      <c r="A125" s="6" t="s">
        <v>19</v>
      </c>
      <c r="B125" s="13" t="s">
        <v>72</v>
      </c>
      <c r="C125" s="21">
        <v>1000</v>
      </c>
      <c r="D125" s="21"/>
      <c r="E125" s="21"/>
      <c r="F125" s="21"/>
      <c r="G125" s="21"/>
      <c r="H125" s="21">
        <v>200</v>
      </c>
      <c r="I125" s="21">
        <v>2000</v>
      </c>
      <c r="J125" s="21"/>
      <c r="K125" s="21">
        <v>390</v>
      </c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>
        <v>200</v>
      </c>
      <c r="Y125" s="21">
        <v>1000</v>
      </c>
      <c r="Z125" s="21"/>
      <c r="AA125" s="21">
        <v>2000</v>
      </c>
      <c r="AB125" s="21">
        <v>1000</v>
      </c>
      <c r="AC125" s="21"/>
      <c r="AD125" s="21"/>
    </row>
    <row r="126" spans="1:30" ht="25.5" x14ac:dyDescent="0.25">
      <c r="A126" s="6" t="s">
        <v>19</v>
      </c>
      <c r="B126" s="13" t="s">
        <v>139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>
        <v>200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ht="15.75" x14ac:dyDescent="0.25">
      <c r="A127" s="6" t="s">
        <v>19</v>
      </c>
      <c r="B127" s="13" t="s">
        <v>98</v>
      </c>
      <c r="C127" s="21"/>
      <c r="D127" s="21"/>
      <c r="E127" s="21"/>
      <c r="F127" s="21"/>
      <c r="G127" s="21"/>
      <c r="H127" s="21"/>
      <c r="I127" s="21">
        <v>400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>
        <v>200</v>
      </c>
      <c r="T127" s="21"/>
      <c r="U127" s="21"/>
      <c r="V127" s="21"/>
      <c r="W127" s="21"/>
      <c r="X127" s="21"/>
      <c r="Y127" s="21"/>
      <c r="Z127" s="21">
        <v>400</v>
      </c>
      <c r="AA127" s="21">
        <v>100</v>
      </c>
      <c r="AB127" s="21"/>
      <c r="AC127" s="21"/>
      <c r="AD127" s="21"/>
    </row>
    <row r="128" spans="1:30" ht="15.75" x14ac:dyDescent="0.25">
      <c r="A128" s="6" t="s">
        <v>19</v>
      </c>
      <c r="B128" s="13" t="s">
        <v>96</v>
      </c>
      <c r="C128" s="21"/>
      <c r="D128" s="21"/>
      <c r="E128" s="21"/>
      <c r="F128" s="21"/>
      <c r="G128" s="21"/>
      <c r="H128" s="21">
        <v>1000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>
        <v>50</v>
      </c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1:30" ht="15.75" x14ac:dyDescent="0.25">
      <c r="A129" s="6" t="s">
        <v>20</v>
      </c>
      <c r="B129" s="12" t="s">
        <v>114</v>
      </c>
      <c r="C129" s="21"/>
      <c r="D129" s="21"/>
      <c r="E129" s="21"/>
      <c r="F129" s="21"/>
      <c r="G129" s="21"/>
      <c r="H129" s="21">
        <v>5</v>
      </c>
      <c r="I129" s="21">
        <v>400</v>
      </c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>
        <v>10</v>
      </c>
      <c r="Y129" s="21"/>
      <c r="Z129" s="21"/>
      <c r="AA129" s="21">
        <v>200</v>
      </c>
      <c r="AB129" s="21">
        <v>400</v>
      </c>
      <c r="AC129" s="21"/>
      <c r="AD129" s="21"/>
    </row>
    <row r="130" spans="1:30" ht="15.75" x14ac:dyDescent="0.25">
      <c r="A130" s="6"/>
      <c r="B130" s="12" t="s">
        <v>159</v>
      </c>
      <c r="C130" s="21">
        <v>10</v>
      </c>
      <c r="D130" s="21"/>
      <c r="E130" s="21"/>
      <c r="F130" s="21"/>
      <c r="G130" s="21"/>
      <c r="H130" s="21">
        <v>3</v>
      </c>
      <c r="I130" s="21"/>
      <c r="J130" s="21">
        <v>6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>
        <v>3</v>
      </c>
      <c r="Y130" s="21"/>
      <c r="Z130" s="21"/>
      <c r="AA130" s="21"/>
      <c r="AB130" s="21">
        <v>12</v>
      </c>
      <c r="AC130" s="21"/>
      <c r="AD130" s="21"/>
    </row>
    <row r="131" spans="1:30" ht="15.75" x14ac:dyDescent="0.25">
      <c r="A131" s="6" t="s">
        <v>20</v>
      </c>
      <c r="B131" s="13" t="s">
        <v>72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>
        <v>100</v>
      </c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1:30" ht="15.75" x14ac:dyDescent="0.25">
      <c r="A132" s="6" t="s">
        <v>20</v>
      </c>
      <c r="B132" s="13" t="s">
        <v>160</v>
      </c>
      <c r="C132" s="21"/>
      <c r="D132" s="21"/>
      <c r="E132" s="21"/>
      <c r="F132" s="21"/>
      <c r="G132" s="21"/>
      <c r="H132" s="21"/>
      <c r="I132" s="21"/>
      <c r="J132" s="21">
        <v>1000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1:30" ht="15.75" x14ac:dyDescent="0.25">
      <c r="A133" s="6" t="s">
        <v>20</v>
      </c>
      <c r="B133" s="13" t="s">
        <v>75</v>
      </c>
      <c r="C133" s="21"/>
      <c r="D133" s="21"/>
      <c r="E133" s="21"/>
      <c r="F133" s="21"/>
      <c r="G133" s="21"/>
      <c r="H133" s="21">
        <v>100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ht="15.75" x14ac:dyDescent="0.25">
      <c r="A134" s="6" t="s">
        <v>21</v>
      </c>
      <c r="B134" s="13" t="s">
        <v>96</v>
      </c>
      <c r="C134" s="21">
        <v>200000</v>
      </c>
      <c r="D134" s="21"/>
      <c r="E134" s="21"/>
      <c r="F134" s="21"/>
      <c r="G134" s="21"/>
      <c r="H134" s="21"/>
      <c r="I134" s="21">
        <v>200000</v>
      </c>
      <c r="J134" s="21"/>
      <c r="K134" s="21">
        <v>5000</v>
      </c>
      <c r="L134" s="21"/>
      <c r="M134" s="21">
        <v>700</v>
      </c>
      <c r="N134" s="21">
        <v>200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>
        <v>5000</v>
      </c>
      <c r="Y134" s="21">
        <v>50000</v>
      </c>
      <c r="Z134" s="21">
        <v>6000</v>
      </c>
      <c r="AA134" s="21"/>
      <c r="AB134" s="21">
        <v>200000</v>
      </c>
      <c r="AC134" s="21"/>
      <c r="AD134" s="21"/>
    </row>
    <row r="135" spans="1:30" ht="15.75" x14ac:dyDescent="0.25">
      <c r="A135" s="6" t="s">
        <v>21</v>
      </c>
      <c r="B135" s="13" t="s">
        <v>161</v>
      </c>
      <c r="C135" s="21">
        <v>10</v>
      </c>
      <c r="D135" s="21"/>
      <c r="E135" s="21"/>
      <c r="F135" s="21"/>
      <c r="G135" s="21"/>
      <c r="H135" s="21">
        <v>3</v>
      </c>
      <c r="I135" s="21">
        <v>6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>
        <v>3</v>
      </c>
      <c r="Y135" s="21"/>
      <c r="Z135" s="21"/>
      <c r="AA135" s="21"/>
      <c r="AB135" s="21">
        <v>12</v>
      </c>
      <c r="AC135" s="21"/>
      <c r="AD135" s="21"/>
    </row>
    <row r="136" spans="1:30" ht="15.75" x14ac:dyDescent="0.25">
      <c r="A136" s="6" t="s">
        <v>21</v>
      </c>
      <c r="B136" s="13" t="s">
        <v>162</v>
      </c>
      <c r="C136" s="21">
        <v>400</v>
      </c>
      <c r="D136" s="21"/>
      <c r="E136" s="21"/>
      <c r="F136" s="21"/>
      <c r="G136" s="21"/>
      <c r="H136" s="21">
        <v>30</v>
      </c>
      <c r="I136" s="21">
        <v>3000</v>
      </c>
      <c r="J136" s="21"/>
      <c r="K136" s="21">
        <v>100</v>
      </c>
      <c r="L136" s="21"/>
      <c r="M136" s="21"/>
      <c r="N136" s="21">
        <v>10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21">
        <v>50</v>
      </c>
      <c r="Y136" s="21">
        <v>300</v>
      </c>
      <c r="Z136" s="21">
        <v>300</v>
      </c>
      <c r="AA136" s="21"/>
      <c r="AB136" s="21">
        <v>4000</v>
      </c>
      <c r="AC136" s="21"/>
      <c r="AD136" s="21"/>
    </row>
    <row r="137" spans="1:30" ht="15.75" x14ac:dyDescent="0.25">
      <c r="A137" s="6" t="s">
        <v>21</v>
      </c>
      <c r="B137" s="14" t="s">
        <v>163</v>
      </c>
      <c r="C137" s="21"/>
      <c r="D137" s="21"/>
      <c r="E137" s="21"/>
      <c r="F137" s="21"/>
      <c r="G137" s="21"/>
      <c r="H137" s="21"/>
      <c r="I137" s="21">
        <v>400</v>
      </c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>
        <v>200</v>
      </c>
      <c r="AB137" s="21">
        <v>800</v>
      </c>
      <c r="AC137" s="21"/>
      <c r="AD137" s="21"/>
    </row>
    <row r="138" spans="1:30" ht="15.75" x14ac:dyDescent="0.25">
      <c r="A138" s="6" t="s">
        <v>21</v>
      </c>
      <c r="B138" s="13" t="s">
        <v>164</v>
      </c>
      <c r="C138" s="21"/>
      <c r="D138" s="21"/>
      <c r="E138" s="21"/>
      <c r="F138" s="21"/>
      <c r="G138" s="21"/>
      <c r="H138" s="21"/>
      <c r="I138" s="21">
        <v>200</v>
      </c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>
        <v>200</v>
      </c>
      <c r="AB138" s="21">
        <v>400</v>
      </c>
      <c r="AC138" s="21"/>
      <c r="AD138" s="21"/>
    </row>
    <row r="139" spans="1:30" ht="15.75" x14ac:dyDescent="0.25">
      <c r="A139" s="6" t="s">
        <v>21</v>
      </c>
      <c r="B139" s="13" t="s">
        <v>165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>
        <v>500</v>
      </c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1:30" ht="15.75" x14ac:dyDescent="0.25">
      <c r="A140" s="6" t="s">
        <v>21</v>
      </c>
      <c r="B140" s="13" t="s">
        <v>166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>
        <v>50</v>
      </c>
      <c r="R140" s="21"/>
      <c r="S140" s="21">
        <v>25</v>
      </c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1:30" ht="15.75" x14ac:dyDescent="0.25">
      <c r="A141" s="6" t="s">
        <v>21</v>
      </c>
      <c r="B141" s="13" t="s">
        <v>167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>
        <v>2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1:30" ht="15.75" x14ac:dyDescent="0.25">
      <c r="A142" s="6" t="s">
        <v>21</v>
      </c>
      <c r="B142" s="13" t="s">
        <v>122</v>
      </c>
      <c r="C142" s="21">
        <v>800</v>
      </c>
      <c r="D142" s="21"/>
      <c r="E142" s="21"/>
      <c r="F142" s="21"/>
      <c r="G142" s="21"/>
      <c r="H142" s="21">
        <v>100</v>
      </c>
      <c r="I142" s="21">
        <v>1000</v>
      </c>
      <c r="J142" s="21"/>
      <c r="K142" s="21">
        <v>100</v>
      </c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>
        <v>50</v>
      </c>
      <c r="Y142" s="21"/>
      <c r="Z142" s="21"/>
      <c r="AA142" s="21">
        <v>400</v>
      </c>
      <c r="AB142" s="21">
        <v>800</v>
      </c>
      <c r="AC142" s="21"/>
      <c r="AD142" s="21"/>
    </row>
    <row r="143" spans="1:30" ht="15.75" x14ac:dyDescent="0.25">
      <c r="A143" s="6" t="s">
        <v>21</v>
      </c>
      <c r="B143" s="13" t="s">
        <v>168</v>
      </c>
      <c r="C143" s="21">
        <v>800</v>
      </c>
      <c r="D143" s="21"/>
      <c r="E143" s="21"/>
      <c r="F143" s="21"/>
      <c r="G143" s="21"/>
      <c r="H143" s="21">
        <v>100</v>
      </c>
      <c r="I143" s="21">
        <v>1000</v>
      </c>
      <c r="J143" s="21"/>
      <c r="K143" s="21">
        <v>100</v>
      </c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>
        <v>50</v>
      </c>
      <c r="Y143" s="21"/>
      <c r="Z143" s="21"/>
      <c r="AA143" s="21">
        <v>400</v>
      </c>
      <c r="AB143" s="21">
        <v>800</v>
      </c>
      <c r="AC143" s="21"/>
      <c r="AD143" s="21"/>
    </row>
    <row r="144" spans="1:30" ht="15.75" x14ac:dyDescent="0.25">
      <c r="A144" s="6" t="s">
        <v>21</v>
      </c>
      <c r="B144" s="13" t="s">
        <v>101</v>
      </c>
      <c r="C144" s="21"/>
      <c r="D144" s="21"/>
      <c r="E144" s="21"/>
      <c r="F144" s="21"/>
      <c r="G144" s="21"/>
      <c r="H144" s="21">
        <v>300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>
        <v>300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>
        <v>10000</v>
      </c>
      <c r="AC144" s="21"/>
      <c r="AD144" s="21"/>
    </row>
    <row r="145" spans="1:30" ht="15.75" x14ac:dyDescent="0.25">
      <c r="A145" s="6" t="s">
        <v>21</v>
      </c>
      <c r="B145" s="13" t="s">
        <v>169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>
        <v>2000</v>
      </c>
      <c r="AC145" s="21"/>
      <c r="AD145" s="21"/>
    </row>
    <row r="146" spans="1:30" ht="15.75" x14ac:dyDescent="0.25">
      <c r="A146" s="6" t="s">
        <v>22</v>
      </c>
      <c r="B146" s="13" t="s">
        <v>72</v>
      </c>
      <c r="C146" s="21">
        <v>2000</v>
      </c>
      <c r="D146" s="21"/>
      <c r="E146" s="21"/>
      <c r="F146" s="21"/>
      <c r="G146" s="21"/>
      <c r="H146" s="21">
        <v>100</v>
      </c>
      <c r="I146" s="21">
        <v>1000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>
        <v>1000</v>
      </c>
      <c r="AB146" s="21">
        <v>2000</v>
      </c>
      <c r="AC146" s="21"/>
      <c r="AD146" s="21"/>
    </row>
    <row r="147" spans="1:30" ht="15.75" x14ac:dyDescent="0.25">
      <c r="A147" s="6" t="s">
        <v>22</v>
      </c>
      <c r="B147" s="13" t="s">
        <v>170</v>
      </c>
      <c r="C147" s="21">
        <v>400</v>
      </c>
      <c r="D147" s="21"/>
      <c r="E147" s="21"/>
      <c r="F147" s="21"/>
      <c r="G147" s="21"/>
      <c r="H147" s="21">
        <v>20</v>
      </c>
      <c r="I147" s="21">
        <v>200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>
        <v>200</v>
      </c>
      <c r="AB147" s="21">
        <v>400</v>
      </c>
      <c r="AC147" s="21"/>
      <c r="AD147" s="21"/>
    </row>
    <row r="148" spans="1:30" ht="15.75" x14ac:dyDescent="0.25">
      <c r="A148" s="6" t="s">
        <v>22</v>
      </c>
      <c r="B148" s="13" t="s">
        <v>171</v>
      </c>
      <c r="C148" s="21">
        <v>400</v>
      </c>
      <c r="D148" s="21"/>
      <c r="E148" s="21"/>
      <c r="F148" s="21"/>
      <c r="G148" s="21"/>
      <c r="H148" s="21">
        <v>20</v>
      </c>
      <c r="I148" s="21">
        <v>200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>
        <v>200</v>
      </c>
      <c r="AB148" s="21">
        <v>400</v>
      </c>
      <c r="AC148" s="21"/>
      <c r="AD148" s="21"/>
    </row>
    <row r="149" spans="1:30" ht="15.75" x14ac:dyDescent="0.25">
      <c r="A149" s="6" t="s">
        <v>22</v>
      </c>
      <c r="B149" s="8" t="s">
        <v>74</v>
      </c>
      <c r="C149" s="21">
        <v>1000</v>
      </c>
      <c r="D149" s="21"/>
      <c r="E149" s="21"/>
      <c r="F149" s="21"/>
      <c r="G149" s="21"/>
      <c r="H149" s="21">
        <v>150</v>
      </c>
      <c r="I149" s="21">
        <v>1000</v>
      </c>
      <c r="J149" s="21"/>
      <c r="K149" s="21">
        <v>100</v>
      </c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>
        <v>1000</v>
      </c>
      <c r="Z149" s="21"/>
      <c r="AA149" s="21">
        <v>200</v>
      </c>
      <c r="AB149" s="21">
        <v>1000</v>
      </c>
      <c r="AC149" s="21"/>
      <c r="AD149" s="21"/>
    </row>
    <row r="150" spans="1:30" ht="15.75" x14ac:dyDescent="0.25">
      <c r="A150" s="6" t="s">
        <v>22</v>
      </c>
      <c r="B150" s="13" t="s">
        <v>172</v>
      </c>
      <c r="C150" s="21">
        <v>800</v>
      </c>
      <c r="D150" s="21"/>
      <c r="E150" s="21"/>
      <c r="F150" s="21"/>
      <c r="G150" s="21"/>
      <c r="H150" s="21">
        <v>30</v>
      </c>
      <c r="I150" s="21">
        <v>400</v>
      </c>
      <c r="J150" s="21"/>
      <c r="K150" s="21">
        <v>100</v>
      </c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>
        <v>300</v>
      </c>
      <c r="AB150" s="21">
        <v>800</v>
      </c>
      <c r="AC150" s="21"/>
      <c r="AD150" s="21"/>
    </row>
    <row r="151" spans="1:30" ht="15.75" x14ac:dyDescent="0.25">
      <c r="A151" s="6" t="s">
        <v>22</v>
      </c>
      <c r="B151" s="13" t="s">
        <v>173</v>
      </c>
      <c r="C151" s="21">
        <v>800</v>
      </c>
      <c r="D151" s="21"/>
      <c r="E151" s="21"/>
      <c r="F151" s="21"/>
      <c r="G151" s="21"/>
      <c r="H151" s="21">
        <v>20</v>
      </c>
      <c r="I151" s="21">
        <v>400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>
        <v>300</v>
      </c>
      <c r="AB151" s="21">
        <v>800</v>
      </c>
      <c r="AC151" s="21"/>
      <c r="AD151" s="21"/>
    </row>
    <row r="152" spans="1:30" ht="15.75" x14ac:dyDescent="0.25">
      <c r="A152" s="6" t="s">
        <v>22</v>
      </c>
      <c r="B152" s="13" t="s">
        <v>174</v>
      </c>
      <c r="C152" s="21">
        <v>400</v>
      </c>
      <c r="D152" s="21"/>
      <c r="E152" s="21"/>
      <c r="F152" s="21"/>
      <c r="G152" s="21"/>
      <c r="H152" s="21">
        <v>30</v>
      </c>
      <c r="I152" s="21">
        <v>400</v>
      </c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>
        <v>300</v>
      </c>
      <c r="AB152" s="21">
        <v>400</v>
      </c>
      <c r="AC152" s="21"/>
      <c r="AD152" s="21"/>
    </row>
    <row r="153" spans="1:30" ht="15.75" x14ac:dyDescent="0.25">
      <c r="A153" s="6" t="s">
        <v>22</v>
      </c>
      <c r="B153" s="13" t="s">
        <v>103</v>
      </c>
      <c r="C153" s="21">
        <v>800</v>
      </c>
      <c r="D153" s="21"/>
      <c r="E153" s="21"/>
      <c r="F153" s="21"/>
      <c r="G153" s="21"/>
      <c r="H153" s="21">
        <v>30</v>
      </c>
      <c r="I153" s="21">
        <v>400</v>
      </c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>
        <v>300</v>
      </c>
      <c r="AB153" s="21">
        <v>800</v>
      </c>
      <c r="AC153" s="21"/>
      <c r="AD153" s="21"/>
    </row>
    <row r="154" spans="1:30" ht="15.75" x14ac:dyDescent="0.25">
      <c r="A154" s="6" t="s">
        <v>22</v>
      </c>
      <c r="B154" s="13" t="s">
        <v>100</v>
      </c>
      <c r="C154" s="21">
        <v>800</v>
      </c>
      <c r="D154" s="21"/>
      <c r="E154" s="21"/>
      <c r="F154" s="21"/>
      <c r="G154" s="21"/>
      <c r="H154" s="21">
        <v>30</v>
      </c>
      <c r="I154" s="21">
        <v>400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>
        <v>300</v>
      </c>
      <c r="AB154" s="21">
        <v>2000</v>
      </c>
      <c r="AC154" s="21"/>
      <c r="AD154" s="21"/>
    </row>
    <row r="155" spans="1:30" ht="15.75" x14ac:dyDescent="0.25">
      <c r="A155" s="6" t="s">
        <v>22</v>
      </c>
      <c r="B155" s="13" t="s">
        <v>75</v>
      </c>
      <c r="C155" s="21">
        <v>1000</v>
      </c>
      <c r="D155" s="21"/>
      <c r="E155" s="21"/>
      <c r="F155" s="21"/>
      <c r="G155" s="21"/>
      <c r="H155" s="21">
        <v>300</v>
      </c>
      <c r="I155" s="21">
        <v>1000</v>
      </c>
      <c r="J155" s="21"/>
      <c r="K155" s="21">
        <v>100</v>
      </c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>
        <v>1000</v>
      </c>
      <c r="Z155" s="21"/>
      <c r="AA155" s="21">
        <v>200</v>
      </c>
      <c r="AB155" s="21">
        <v>1000</v>
      </c>
      <c r="AC155" s="21"/>
      <c r="AD155" s="21"/>
    </row>
    <row r="156" spans="1:30" ht="15.75" x14ac:dyDescent="0.25">
      <c r="A156" s="6" t="s">
        <v>22</v>
      </c>
      <c r="B156" s="13" t="s">
        <v>114</v>
      </c>
      <c r="C156" s="21"/>
      <c r="D156" s="21"/>
      <c r="E156" s="21"/>
      <c r="F156" s="21"/>
      <c r="G156" s="21"/>
      <c r="H156" s="21">
        <v>20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1:30" ht="15.75" x14ac:dyDescent="0.25">
      <c r="A157" s="6" t="s">
        <v>22</v>
      </c>
      <c r="B157" s="12" t="s">
        <v>175</v>
      </c>
      <c r="C157" s="21">
        <v>400</v>
      </c>
      <c r="D157" s="21"/>
      <c r="E157" s="21"/>
      <c r="F157" s="21"/>
      <c r="G157" s="21"/>
      <c r="H157" s="21">
        <v>30</v>
      </c>
      <c r="I157" s="21">
        <v>200</v>
      </c>
      <c r="J157" s="21"/>
      <c r="K157" s="21"/>
      <c r="L157" s="21"/>
      <c r="M157" s="21"/>
      <c r="N157" s="21"/>
      <c r="O157" s="21"/>
      <c r="P157" s="21">
        <v>30</v>
      </c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>
        <v>200</v>
      </c>
      <c r="AB157" s="21">
        <v>400</v>
      </c>
      <c r="AC157" s="21"/>
      <c r="AD157" s="21"/>
    </row>
    <row r="158" spans="1:30" ht="15.75" x14ac:dyDescent="0.25">
      <c r="A158" s="6" t="s">
        <v>22</v>
      </c>
      <c r="B158" s="13" t="s">
        <v>176</v>
      </c>
      <c r="C158" s="21">
        <v>100</v>
      </c>
      <c r="D158" s="21"/>
      <c r="E158" s="21"/>
      <c r="F158" s="21"/>
      <c r="G158" s="21"/>
      <c r="H158" s="21">
        <v>2</v>
      </c>
      <c r="I158" s="21">
        <v>50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>
        <v>10</v>
      </c>
      <c r="Y158" s="21">
        <v>50</v>
      </c>
      <c r="Z158" s="21">
        <v>35</v>
      </c>
      <c r="AA158" s="21"/>
      <c r="AB158" s="21">
        <v>100</v>
      </c>
      <c r="AC158" s="21"/>
      <c r="AD158" s="21"/>
    </row>
    <row r="159" spans="1:30" ht="15.75" x14ac:dyDescent="0.25">
      <c r="A159" s="6" t="s">
        <v>22</v>
      </c>
      <c r="B159" s="13" t="s">
        <v>177</v>
      </c>
      <c r="C159" s="21"/>
      <c r="D159" s="21"/>
      <c r="E159" s="21"/>
      <c r="F159" s="21"/>
      <c r="G159" s="21"/>
      <c r="H159" s="21"/>
      <c r="I159" s="21"/>
      <c r="J159" s="21"/>
      <c r="K159" s="21">
        <v>10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>
        <v>100</v>
      </c>
      <c r="Z159" s="21"/>
      <c r="AA159" s="21">
        <v>5</v>
      </c>
      <c r="AB159" s="21">
        <v>100</v>
      </c>
      <c r="AC159" s="21"/>
      <c r="AD159" s="21"/>
    </row>
    <row r="160" spans="1:30" ht="15.75" x14ac:dyDescent="0.25">
      <c r="A160" s="6" t="s">
        <v>22</v>
      </c>
      <c r="B160" s="13" t="s">
        <v>178</v>
      </c>
      <c r="C160" s="21">
        <v>100</v>
      </c>
      <c r="D160" s="21"/>
      <c r="E160" s="21"/>
      <c r="F160" s="21"/>
      <c r="G160" s="21"/>
      <c r="H160" s="21">
        <v>1</v>
      </c>
      <c r="I160" s="21">
        <v>50</v>
      </c>
      <c r="J160" s="21"/>
      <c r="K160" s="21"/>
      <c r="L160" s="21"/>
      <c r="M160" s="21">
        <v>4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>
        <v>20</v>
      </c>
      <c r="Y160" s="21">
        <v>50</v>
      </c>
      <c r="Z160" s="21">
        <v>35</v>
      </c>
      <c r="AA160" s="21"/>
      <c r="AB160" s="21">
        <v>100</v>
      </c>
      <c r="AC160" s="21"/>
      <c r="AD160" s="21"/>
    </row>
    <row r="161" spans="1:30" ht="15.75" x14ac:dyDescent="0.25">
      <c r="A161" s="6" t="s">
        <v>22</v>
      </c>
      <c r="B161" s="13" t="s">
        <v>179</v>
      </c>
      <c r="C161" s="21">
        <v>200</v>
      </c>
      <c r="D161" s="21"/>
      <c r="E161" s="21"/>
      <c r="F161" s="21"/>
      <c r="G161" s="21"/>
      <c r="H161" s="21">
        <v>3</v>
      </c>
      <c r="I161" s="21">
        <v>100</v>
      </c>
      <c r="J161" s="21"/>
      <c r="K161" s="21"/>
      <c r="L161" s="21"/>
      <c r="M161" s="21">
        <v>4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>
        <v>50</v>
      </c>
      <c r="Y161" s="21">
        <v>100</v>
      </c>
      <c r="Z161" s="21">
        <v>75</v>
      </c>
      <c r="AA161" s="21"/>
      <c r="AB161" s="21">
        <v>200</v>
      </c>
      <c r="AC161" s="21"/>
      <c r="AD161" s="21"/>
    </row>
    <row r="162" spans="1:30" ht="15.75" x14ac:dyDescent="0.25">
      <c r="A162" s="6" t="s">
        <v>22</v>
      </c>
      <c r="B162" s="13" t="s">
        <v>180</v>
      </c>
      <c r="C162" s="21">
        <v>200</v>
      </c>
      <c r="D162" s="21"/>
      <c r="E162" s="21"/>
      <c r="F162" s="21"/>
      <c r="G162" s="21"/>
      <c r="H162" s="21">
        <v>2</v>
      </c>
      <c r="I162" s="21">
        <v>100</v>
      </c>
      <c r="J162" s="21"/>
      <c r="K162" s="21"/>
      <c r="L162" s="21"/>
      <c r="M162" s="21">
        <v>4</v>
      </c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>
        <v>15</v>
      </c>
      <c r="Y162" s="21">
        <v>100</v>
      </c>
      <c r="Z162" s="21">
        <v>75</v>
      </c>
      <c r="AA162" s="21"/>
      <c r="AB162" s="21">
        <v>200</v>
      </c>
      <c r="AC162" s="21"/>
      <c r="AD162" s="21"/>
    </row>
    <row r="163" spans="1:30" ht="15.75" x14ac:dyDescent="0.25">
      <c r="A163" s="6" t="s">
        <v>22</v>
      </c>
      <c r="B163" s="13" t="s">
        <v>96</v>
      </c>
      <c r="C163" s="21"/>
      <c r="D163" s="21"/>
      <c r="E163" s="21"/>
      <c r="F163" s="21"/>
      <c r="G163" s="21"/>
      <c r="H163" s="21">
        <v>5000</v>
      </c>
      <c r="I163" s="21"/>
      <c r="J163" s="21"/>
      <c r="K163" s="21"/>
      <c r="L163" s="21"/>
      <c r="M163" s="21">
        <v>300</v>
      </c>
      <c r="N163" s="21"/>
      <c r="O163" s="21"/>
      <c r="P163" s="21">
        <v>510</v>
      </c>
      <c r="Q163" s="21"/>
      <c r="R163" s="21">
        <v>450</v>
      </c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1:30" ht="15.75" x14ac:dyDescent="0.25">
      <c r="A164" s="6" t="s">
        <v>22</v>
      </c>
      <c r="B164" s="13" t="s">
        <v>181</v>
      </c>
      <c r="C164" s="21"/>
      <c r="D164" s="21"/>
      <c r="E164" s="21"/>
      <c r="F164" s="21"/>
      <c r="G164" s="21"/>
      <c r="H164" s="21"/>
      <c r="I164" s="21">
        <v>50</v>
      </c>
      <c r="J164" s="21"/>
      <c r="K164" s="21"/>
      <c r="L164" s="21"/>
      <c r="M164" s="21"/>
      <c r="N164" s="21"/>
      <c r="O164" s="21"/>
      <c r="P164" s="21">
        <v>24</v>
      </c>
      <c r="Q164" s="21">
        <v>20</v>
      </c>
      <c r="R164" s="21">
        <v>25</v>
      </c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1:30" ht="15.75" x14ac:dyDescent="0.25">
      <c r="A165" s="6" t="s">
        <v>22</v>
      </c>
      <c r="B165" s="8" t="s">
        <v>74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>
        <v>120</v>
      </c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1:30" ht="15.75" x14ac:dyDescent="0.25">
      <c r="A166" s="6" t="s">
        <v>22</v>
      </c>
      <c r="B166" s="13" t="s">
        <v>72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>
        <v>120</v>
      </c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1:30" ht="15.75" x14ac:dyDescent="0.25">
      <c r="A167" s="6" t="s">
        <v>22</v>
      </c>
      <c r="B167" s="13" t="s">
        <v>182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>
        <v>120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1:30" ht="25.5" x14ac:dyDescent="0.25">
      <c r="A168" s="6" t="s">
        <v>22</v>
      </c>
      <c r="B168" s="13" t="s">
        <v>139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>
        <v>300</v>
      </c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1:30" ht="15.75" x14ac:dyDescent="0.25">
      <c r="A169" s="6" t="s">
        <v>22</v>
      </c>
      <c r="B169" s="13" t="s">
        <v>183</v>
      </c>
      <c r="C169" s="21"/>
      <c r="D169" s="21"/>
      <c r="E169" s="21"/>
      <c r="F169" s="21"/>
      <c r="G169" s="21"/>
      <c r="H169" s="21"/>
      <c r="I169" s="21">
        <v>50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1:30" ht="15.75" x14ac:dyDescent="0.25">
      <c r="A170" s="6" t="s">
        <v>23</v>
      </c>
      <c r="B170" s="13" t="s">
        <v>184</v>
      </c>
      <c r="C170" s="21">
        <v>800</v>
      </c>
      <c r="D170" s="21"/>
      <c r="E170" s="21"/>
      <c r="F170" s="21"/>
      <c r="G170" s="21"/>
      <c r="H170" s="21">
        <v>30</v>
      </c>
      <c r="I170" s="21">
        <v>400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>
        <v>200</v>
      </c>
      <c r="AB170" s="21">
        <v>800</v>
      </c>
      <c r="AC170" s="21"/>
      <c r="AD170" s="21"/>
    </row>
    <row r="171" spans="1:30" ht="15.75" x14ac:dyDescent="0.25">
      <c r="A171" s="6" t="s">
        <v>23</v>
      </c>
      <c r="B171" s="13" t="s">
        <v>185</v>
      </c>
      <c r="C171" s="21"/>
      <c r="D171" s="21"/>
      <c r="E171" s="21"/>
      <c r="F171" s="21"/>
      <c r="G171" s="21">
        <v>1230</v>
      </c>
      <c r="H171" s="21"/>
      <c r="I171" s="21"/>
      <c r="J171" s="21"/>
      <c r="K171" s="21"/>
      <c r="L171" s="21"/>
      <c r="M171" s="21"/>
      <c r="N171" s="21"/>
      <c r="O171" s="21"/>
      <c r="P171" s="21">
        <v>720</v>
      </c>
      <c r="Q171" s="21"/>
      <c r="R171" s="21">
        <v>300</v>
      </c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1:30" ht="15.75" x14ac:dyDescent="0.25">
      <c r="A172" s="6" t="s">
        <v>23</v>
      </c>
      <c r="B172" s="13" t="s">
        <v>103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>
        <v>30</v>
      </c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1:30" ht="15.75" x14ac:dyDescent="0.25">
      <c r="A173" s="6" t="s">
        <v>23</v>
      </c>
      <c r="B173" s="13" t="s">
        <v>186</v>
      </c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>
        <v>30</v>
      </c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1:30" ht="15.75" x14ac:dyDescent="0.25">
      <c r="A174" s="6" t="s">
        <v>23</v>
      </c>
      <c r="B174" s="13" t="s">
        <v>187</v>
      </c>
      <c r="C174" s="21"/>
      <c r="D174" s="21"/>
      <c r="E174" s="21"/>
      <c r="F174" s="21"/>
      <c r="G174" s="21">
        <v>30</v>
      </c>
      <c r="H174" s="21"/>
      <c r="I174" s="21">
        <v>200</v>
      </c>
      <c r="J174" s="21"/>
      <c r="K174" s="21"/>
      <c r="L174" s="21"/>
      <c r="M174" s="21"/>
      <c r="N174" s="21"/>
      <c r="O174" s="21"/>
      <c r="P174" s="21">
        <v>30</v>
      </c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>
        <v>200</v>
      </c>
      <c r="AB174" s="21">
        <v>400</v>
      </c>
      <c r="AC174" s="21"/>
      <c r="AD174" s="21"/>
    </row>
    <row r="175" spans="1:30" ht="15.75" x14ac:dyDescent="0.25">
      <c r="A175" s="6" t="s">
        <v>23</v>
      </c>
      <c r="B175" s="13" t="s">
        <v>188</v>
      </c>
      <c r="C175" s="21"/>
      <c r="D175" s="21"/>
      <c r="E175" s="21"/>
      <c r="F175" s="21"/>
      <c r="G175" s="21">
        <v>30</v>
      </c>
      <c r="H175" s="21"/>
      <c r="I175" s="21">
        <v>300</v>
      </c>
      <c r="J175" s="21"/>
      <c r="K175" s="21"/>
      <c r="L175" s="21"/>
      <c r="M175" s="21"/>
      <c r="N175" s="21"/>
      <c r="O175" s="21"/>
      <c r="P175" s="21">
        <v>30</v>
      </c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>
        <v>300</v>
      </c>
      <c r="AB175" s="21">
        <v>600</v>
      </c>
      <c r="AC175" s="47"/>
      <c r="AD175" s="21"/>
    </row>
    <row r="176" spans="1:30" ht="15.75" x14ac:dyDescent="0.25">
      <c r="A176" s="6" t="s">
        <v>23</v>
      </c>
      <c r="B176" s="13" t="s">
        <v>189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>
        <v>12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>
        <v>1000</v>
      </c>
      <c r="AC176" s="21"/>
      <c r="AD176" s="21"/>
    </row>
    <row r="177" spans="1:30" ht="15.75" x14ac:dyDescent="0.25">
      <c r="A177" s="6" t="s">
        <v>24</v>
      </c>
      <c r="B177" s="13" t="s">
        <v>190</v>
      </c>
      <c r="C177" s="21"/>
      <c r="D177" s="21"/>
      <c r="E177" s="21"/>
      <c r="F177" s="21"/>
      <c r="G177" s="21"/>
      <c r="H177" s="21"/>
      <c r="I177" s="21"/>
      <c r="J177" s="21"/>
      <c r="K177" s="21">
        <v>15</v>
      </c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>
        <v>1</v>
      </c>
      <c r="Y177" s="21"/>
      <c r="Z177" s="21"/>
      <c r="AA177" s="21"/>
      <c r="AB177" s="21"/>
      <c r="AC177" s="21"/>
      <c r="AD177" s="21"/>
    </row>
    <row r="178" spans="1:30" ht="15.75" x14ac:dyDescent="0.25">
      <c r="A178" s="6" t="s">
        <v>24</v>
      </c>
      <c r="B178" s="13" t="s">
        <v>191</v>
      </c>
      <c r="C178" s="21"/>
      <c r="D178" s="21"/>
      <c r="E178" s="21"/>
      <c r="F178" s="21"/>
      <c r="G178" s="21"/>
      <c r="H178" s="21"/>
      <c r="I178" s="21">
        <v>50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>
        <v>100</v>
      </c>
      <c r="AC178" s="21"/>
      <c r="AD178" s="21"/>
    </row>
    <row r="179" spans="1:30" ht="25.5" x14ac:dyDescent="0.25">
      <c r="A179" s="6" t="s">
        <v>24</v>
      </c>
      <c r="B179" s="13" t="s">
        <v>192</v>
      </c>
      <c r="C179" s="21"/>
      <c r="D179" s="21"/>
      <c r="E179" s="21"/>
      <c r="F179" s="21"/>
      <c r="G179" s="21"/>
      <c r="H179" s="21"/>
      <c r="I179" s="21"/>
      <c r="J179" s="21"/>
      <c r="K179" s="21">
        <v>10</v>
      </c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1:30" ht="15.75" x14ac:dyDescent="0.25">
      <c r="A180" s="6" t="s">
        <v>24</v>
      </c>
      <c r="B180" s="13" t="s">
        <v>160</v>
      </c>
      <c r="C180" s="21">
        <v>1200</v>
      </c>
      <c r="D180" s="21"/>
      <c r="E180" s="21"/>
      <c r="F180" s="21">
        <v>10</v>
      </c>
      <c r="G180" s="21">
        <v>210</v>
      </c>
      <c r="H180" s="21">
        <v>50</v>
      </c>
      <c r="I180" s="21">
        <v>1000</v>
      </c>
      <c r="J180" s="21">
        <v>1000</v>
      </c>
      <c r="K180" s="21">
        <v>100</v>
      </c>
      <c r="L180" s="21"/>
      <c r="M180" s="21"/>
      <c r="N180" s="21">
        <v>20</v>
      </c>
      <c r="O180" s="21"/>
      <c r="P180" s="21">
        <v>210</v>
      </c>
      <c r="Q180" s="21"/>
      <c r="R180" s="21"/>
      <c r="S180" s="21"/>
      <c r="T180" s="21"/>
      <c r="U180" s="21"/>
      <c r="V180" s="21"/>
      <c r="W180" s="21"/>
      <c r="X180" s="21">
        <v>100</v>
      </c>
      <c r="Y180" s="21">
        <v>600</v>
      </c>
      <c r="Z180" s="21">
        <v>500</v>
      </c>
      <c r="AA180" s="21">
        <v>100</v>
      </c>
      <c r="AB180" s="21">
        <v>1200</v>
      </c>
      <c r="AC180" s="21"/>
      <c r="AD180" s="21"/>
    </row>
    <row r="181" spans="1:30" ht="25.5" x14ac:dyDescent="0.25">
      <c r="A181" s="6" t="s">
        <v>24</v>
      </c>
      <c r="B181" s="13" t="s">
        <v>137</v>
      </c>
      <c r="C181" s="21">
        <v>100</v>
      </c>
      <c r="D181" s="21"/>
      <c r="E181" s="21"/>
      <c r="F181" s="21"/>
      <c r="G181" s="21"/>
      <c r="H181" s="21">
        <v>20</v>
      </c>
      <c r="I181" s="21">
        <v>50</v>
      </c>
      <c r="J181" s="21"/>
      <c r="K181" s="21">
        <v>10</v>
      </c>
      <c r="L181" s="21"/>
      <c r="M181" s="21"/>
      <c r="N181" s="21">
        <v>10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>
        <v>10</v>
      </c>
      <c r="Y181" s="21">
        <v>100</v>
      </c>
      <c r="Z181" s="21"/>
      <c r="AA181" s="21">
        <v>20</v>
      </c>
      <c r="AB181" s="21">
        <v>100</v>
      </c>
      <c r="AC181" s="21"/>
      <c r="AD181" s="21"/>
    </row>
    <row r="182" spans="1:30" ht="15.75" x14ac:dyDescent="0.25">
      <c r="A182" s="6" t="s">
        <v>24</v>
      </c>
      <c r="B182" s="13" t="s">
        <v>193</v>
      </c>
      <c r="C182" s="21"/>
      <c r="D182" s="21"/>
      <c r="E182" s="21"/>
      <c r="F182" s="21"/>
      <c r="G182" s="21">
        <v>30</v>
      </c>
      <c r="H182" s="21"/>
      <c r="I182" s="21"/>
      <c r="J182" s="21"/>
      <c r="K182" s="21"/>
      <c r="L182" s="21"/>
      <c r="M182" s="21"/>
      <c r="N182" s="21"/>
      <c r="O182" s="21"/>
      <c r="P182" s="21">
        <v>30</v>
      </c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1:30" ht="15.75" x14ac:dyDescent="0.25">
      <c r="A183" s="6" t="s">
        <v>25</v>
      </c>
      <c r="B183" s="13" t="s">
        <v>194</v>
      </c>
      <c r="C183" s="21"/>
      <c r="D183" s="21"/>
      <c r="E183" s="21"/>
      <c r="F183" s="21"/>
      <c r="G183" s="21">
        <v>60</v>
      </c>
      <c r="H183" s="21"/>
      <c r="I183" s="21"/>
      <c r="J183" s="21"/>
      <c r="K183" s="21"/>
      <c r="L183" s="21"/>
      <c r="M183" s="21"/>
      <c r="N183" s="21"/>
      <c r="O183" s="21"/>
      <c r="P183" s="21">
        <v>60</v>
      </c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1:30" ht="15.75" x14ac:dyDescent="0.25">
      <c r="A184" s="6" t="s">
        <v>26</v>
      </c>
      <c r="B184" s="13" t="s">
        <v>195</v>
      </c>
      <c r="C184" s="21">
        <v>200</v>
      </c>
      <c r="D184" s="21"/>
      <c r="E184" s="21"/>
      <c r="F184" s="21"/>
      <c r="G184" s="21"/>
      <c r="H184" s="21">
        <v>3</v>
      </c>
      <c r="I184" s="21">
        <v>100</v>
      </c>
      <c r="J184" s="21"/>
      <c r="K184" s="21"/>
      <c r="L184" s="21"/>
      <c r="M184" s="21">
        <v>4</v>
      </c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20</v>
      </c>
      <c r="Y184" s="21">
        <v>100</v>
      </c>
      <c r="Z184" s="21">
        <v>80</v>
      </c>
      <c r="AA184" s="21"/>
      <c r="AB184" s="21">
        <v>200</v>
      </c>
      <c r="AC184" s="21"/>
      <c r="AD184" s="21"/>
    </row>
    <row r="185" spans="1:30" ht="15.75" x14ac:dyDescent="0.25">
      <c r="A185" s="6" t="s">
        <v>26</v>
      </c>
      <c r="B185" s="13" t="s">
        <v>196</v>
      </c>
      <c r="C185" s="21"/>
      <c r="D185" s="21"/>
      <c r="E185" s="21"/>
      <c r="F185" s="21"/>
      <c r="G185" s="21">
        <v>30</v>
      </c>
      <c r="H185" s="21">
        <v>20</v>
      </c>
      <c r="I185" s="21">
        <v>400</v>
      </c>
      <c r="J185" s="21"/>
      <c r="K185" s="21"/>
      <c r="L185" s="21"/>
      <c r="M185" s="21"/>
      <c r="N185" s="21"/>
      <c r="O185" s="21"/>
      <c r="P185" s="21">
        <v>30</v>
      </c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>
        <v>400</v>
      </c>
      <c r="AB185" s="21">
        <v>800</v>
      </c>
      <c r="AC185" s="21"/>
      <c r="AD185" s="21"/>
    </row>
    <row r="186" spans="1:30" ht="15.75" x14ac:dyDescent="0.25">
      <c r="A186" s="6" t="s">
        <v>26</v>
      </c>
      <c r="B186" s="13" t="s">
        <v>197</v>
      </c>
      <c r="C186" s="21"/>
      <c r="D186" s="21"/>
      <c r="E186" s="21"/>
      <c r="F186" s="21"/>
      <c r="G186" s="21">
        <v>30</v>
      </c>
      <c r="H186" s="21">
        <v>20</v>
      </c>
      <c r="I186" s="21">
        <v>200</v>
      </c>
      <c r="J186" s="21"/>
      <c r="K186" s="21"/>
      <c r="L186" s="21"/>
      <c r="M186" s="21"/>
      <c r="N186" s="21"/>
      <c r="O186" s="21"/>
      <c r="P186" s="21">
        <v>30</v>
      </c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>
        <v>200</v>
      </c>
      <c r="AB186" s="21">
        <v>400</v>
      </c>
      <c r="AC186" s="21"/>
      <c r="AD186" s="21"/>
    </row>
    <row r="187" spans="1:30" ht="15.75" x14ac:dyDescent="0.25">
      <c r="A187" s="6" t="s">
        <v>26</v>
      </c>
      <c r="B187" s="13" t="s">
        <v>198</v>
      </c>
      <c r="C187" s="21"/>
      <c r="D187" s="21"/>
      <c r="E187" s="21"/>
      <c r="F187" s="21">
        <v>1</v>
      </c>
      <c r="G187" s="21">
        <v>120</v>
      </c>
      <c r="H187" s="21"/>
      <c r="I187" s="21"/>
      <c r="J187" s="21"/>
      <c r="K187" s="21"/>
      <c r="L187" s="21"/>
      <c r="M187" s="21"/>
      <c r="N187" s="21"/>
      <c r="O187" s="21"/>
      <c r="P187" s="21">
        <v>120</v>
      </c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1:30" ht="15.75" x14ac:dyDescent="0.25">
      <c r="A188" s="6" t="s">
        <v>26</v>
      </c>
      <c r="B188" s="13" t="s">
        <v>199</v>
      </c>
      <c r="C188" s="21"/>
      <c r="D188" s="21"/>
      <c r="E188" s="21"/>
      <c r="F188" s="21"/>
      <c r="G188" s="21">
        <v>30</v>
      </c>
      <c r="H188" s="21">
        <v>20</v>
      </c>
      <c r="I188" s="21">
        <v>200</v>
      </c>
      <c r="J188" s="21"/>
      <c r="K188" s="21">
        <v>25</v>
      </c>
      <c r="L188" s="21"/>
      <c r="M188" s="21"/>
      <c r="N188" s="21"/>
      <c r="O188" s="21"/>
      <c r="P188" s="21">
        <v>30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>
        <v>200</v>
      </c>
      <c r="AB188" s="21">
        <v>400</v>
      </c>
      <c r="AC188" s="21"/>
      <c r="AD188" s="21"/>
    </row>
    <row r="189" spans="1:30" ht="15.75" x14ac:dyDescent="0.25">
      <c r="A189" s="6" t="s">
        <v>26</v>
      </c>
      <c r="B189" s="13" t="s">
        <v>200</v>
      </c>
      <c r="C189" s="21"/>
      <c r="D189" s="21"/>
      <c r="E189" s="21"/>
      <c r="F189" s="21"/>
      <c r="G189" s="21">
        <v>30</v>
      </c>
      <c r="H189" s="21">
        <v>20</v>
      </c>
      <c r="I189" s="21">
        <v>200</v>
      </c>
      <c r="J189" s="21"/>
      <c r="K189" s="21">
        <v>25</v>
      </c>
      <c r="L189" s="21"/>
      <c r="M189" s="21"/>
      <c r="N189" s="21"/>
      <c r="O189" s="21"/>
      <c r="P189" s="21">
        <v>30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>
        <v>200</v>
      </c>
      <c r="AB189" s="21">
        <v>400</v>
      </c>
      <c r="AC189" s="21"/>
      <c r="AD189" s="21"/>
    </row>
    <row r="190" spans="1:30" ht="15.75" x14ac:dyDescent="0.25">
      <c r="A190" s="6" t="s">
        <v>26</v>
      </c>
      <c r="B190" s="13" t="s">
        <v>201</v>
      </c>
      <c r="C190" s="21"/>
      <c r="D190" s="21"/>
      <c r="E190" s="21"/>
      <c r="F190" s="21"/>
      <c r="G190" s="21">
        <v>30</v>
      </c>
      <c r="H190" s="21">
        <v>20</v>
      </c>
      <c r="I190" s="21">
        <v>200</v>
      </c>
      <c r="J190" s="21"/>
      <c r="K190" s="21">
        <v>25</v>
      </c>
      <c r="L190" s="21"/>
      <c r="M190" s="21"/>
      <c r="N190" s="21"/>
      <c r="O190" s="21"/>
      <c r="P190" s="21">
        <v>30</v>
      </c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>
        <v>200</v>
      </c>
      <c r="AB190" s="21">
        <v>400</v>
      </c>
      <c r="AC190" s="21"/>
      <c r="AD190" s="21"/>
    </row>
    <row r="191" spans="1:30" ht="15.75" x14ac:dyDescent="0.25">
      <c r="A191" s="6" t="s">
        <v>26</v>
      </c>
      <c r="B191" s="13" t="s">
        <v>194</v>
      </c>
      <c r="C191" s="21"/>
      <c r="D191" s="21"/>
      <c r="E191" s="21"/>
      <c r="F191" s="21"/>
      <c r="G191" s="21"/>
      <c r="H191" s="21">
        <v>20</v>
      </c>
      <c r="I191" s="21">
        <v>200</v>
      </c>
      <c r="J191" s="21"/>
      <c r="K191" s="21">
        <v>25</v>
      </c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>
        <v>200</v>
      </c>
      <c r="AB191" s="21">
        <v>400</v>
      </c>
      <c r="AC191" s="21"/>
      <c r="AD191" s="21"/>
    </row>
    <row r="192" spans="1:30" ht="15.75" x14ac:dyDescent="0.25">
      <c r="A192" s="6" t="s">
        <v>26</v>
      </c>
      <c r="B192" s="13" t="s">
        <v>202</v>
      </c>
      <c r="C192" s="21"/>
      <c r="D192" s="21"/>
      <c r="E192" s="21"/>
      <c r="F192" s="21"/>
      <c r="G192" s="21">
        <v>90</v>
      </c>
      <c r="H192" s="21">
        <v>20</v>
      </c>
      <c r="I192" s="21">
        <v>400</v>
      </c>
      <c r="J192" s="21"/>
      <c r="K192" s="21">
        <v>25</v>
      </c>
      <c r="L192" s="21"/>
      <c r="M192" s="21"/>
      <c r="N192" s="21"/>
      <c r="O192" s="21"/>
      <c r="P192" s="21">
        <v>90</v>
      </c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>
        <v>400</v>
      </c>
      <c r="AB192" s="21">
        <v>800</v>
      </c>
      <c r="AC192" s="21"/>
      <c r="AD192" s="21"/>
    </row>
    <row r="193" spans="1:30" ht="15.75" x14ac:dyDescent="0.25">
      <c r="A193" s="6" t="s">
        <v>26</v>
      </c>
      <c r="B193" s="13" t="s">
        <v>187</v>
      </c>
      <c r="C193" s="21"/>
      <c r="D193" s="21"/>
      <c r="E193" s="21"/>
      <c r="F193" s="21"/>
      <c r="G193" s="21">
        <v>60</v>
      </c>
      <c r="H193" s="21">
        <v>20</v>
      </c>
      <c r="I193" s="21">
        <v>400</v>
      </c>
      <c r="J193" s="21"/>
      <c r="K193" s="21">
        <v>25</v>
      </c>
      <c r="L193" s="21"/>
      <c r="M193" s="21"/>
      <c r="N193" s="21"/>
      <c r="O193" s="21"/>
      <c r="P193" s="21">
        <v>60</v>
      </c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>
        <v>400</v>
      </c>
      <c r="AB193" s="21">
        <v>800</v>
      </c>
      <c r="AC193" s="21"/>
      <c r="AD193" s="21"/>
    </row>
    <row r="194" spans="1:30" ht="15.75" x14ac:dyDescent="0.25">
      <c r="A194" s="6" t="s">
        <v>26</v>
      </c>
      <c r="B194" s="13" t="s">
        <v>188</v>
      </c>
      <c r="C194" s="21"/>
      <c r="D194" s="21"/>
      <c r="E194" s="21"/>
      <c r="F194" s="21"/>
      <c r="G194" s="21">
        <v>60</v>
      </c>
      <c r="H194" s="21">
        <v>20</v>
      </c>
      <c r="I194" s="21">
        <v>400</v>
      </c>
      <c r="J194" s="21"/>
      <c r="K194" s="21">
        <v>25</v>
      </c>
      <c r="L194" s="21"/>
      <c r="M194" s="21"/>
      <c r="N194" s="21"/>
      <c r="O194" s="21"/>
      <c r="P194" s="21">
        <v>60</v>
      </c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>
        <v>400</v>
      </c>
      <c r="AB194" s="21">
        <v>800</v>
      </c>
      <c r="AC194" s="21"/>
      <c r="AD194" s="21"/>
    </row>
    <row r="195" spans="1:30" ht="25.5" x14ac:dyDescent="0.25">
      <c r="A195" s="6" t="s">
        <v>26</v>
      </c>
      <c r="B195" s="13" t="s">
        <v>203</v>
      </c>
      <c r="C195" s="21"/>
      <c r="D195" s="21"/>
      <c r="E195" s="21"/>
      <c r="F195" s="21">
        <v>5</v>
      </c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1:30" ht="15.75" x14ac:dyDescent="0.25">
      <c r="A196" s="6" t="s">
        <v>26</v>
      </c>
      <c r="B196" s="13" t="s">
        <v>204</v>
      </c>
      <c r="C196" s="21"/>
      <c r="D196" s="21"/>
      <c r="E196" s="21"/>
      <c r="F196" s="21"/>
      <c r="G196" s="21"/>
      <c r="H196" s="21"/>
      <c r="I196" s="21">
        <v>200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1:30" ht="15.75" x14ac:dyDescent="0.25">
      <c r="A197" s="6" t="s">
        <v>26</v>
      </c>
      <c r="B197" s="13" t="s">
        <v>205</v>
      </c>
      <c r="C197" s="21"/>
      <c r="D197" s="21"/>
      <c r="E197" s="21"/>
      <c r="F197" s="21"/>
      <c r="G197" s="21"/>
      <c r="H197" s="21"/>
      <c r="I197" s="21">
        <v>700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>
        <v>1400</v>
      </c>
      <c r="AC197" s="21"/>
      <c r="AD197" s="21"/>
    </row>
    <row r="198" spans="1:30" ht="15.75" x14ac:dyDescent="0.25">
      <c r="A198" s="6" t="s">
        <v>26</v>
      </c>
      <c r="B198" s="13" t="s">
        <v>206</v>
      </c>
      <c r="C198" s="21"/>
      <c r="D198" s="21"/>
      <c r="E198" s="21"/>
      <c r="F198" s="21"/>
      <c r="G198" s="21">
        <v>60</v>
      </c>
      <c r="H198" s="21"/>
      <c r="I198" s="21"/>
      <c r="J198" s="21"/>
      <c r="K198" s="21"/>
      <c r="L198" s="21"/>
      <c r="M198" s="21"/>
      <c r="N198" s="21"/>
      <c r="O198" s="21"/>
      <c r="P198" s="21">
        <v>60</v>
      </c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1:30" ht="15.75" x14ac:dyDescent="0.25">
      <c r="A199" s="6" t="s">
        <v>26</v>
      </c>
      <c r="B199" s="13" t="s">
        <v>207</v>
      </c>
      <c r="C199" s="21"/>
      <c r="D199" s="21"/>
      <c r="E199" s="21"/>
      <c r="F199" s="21">
        <v>5</v>
      </c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1:30" ht="15.75" x14ac:dyDescent="0.25">
      <c r="A200" s="6" t="s">
        <v>26</v>
      </c>
      <c r="B200" s="13" t="s">
        <v>208</v>
      </c>
      <c r="C200" s="21"/>
      <c r="D200" s="21"/>
      <c r="E200" s="21"/>
      <c r="F200" s="21"/>
      <c r="G200" s="21">
        <v>6</v>
      </c>
      <c r="H200" s="21"/>
      <c r="I200" s="21"/>
      <c r="J200" s="21"/>
      <c r="K200" s="21"/>
      <c r="L200" s="21"/>
      <c r="M200" s="21"/>
      <c r="N200" s="21"/>
      <c r="O200" s="21"/>
      <c r="P200" s="21">
        <v>6</v>
      </c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1:30" ht="38.25" x14ac:dyDescent="0.25">
      <c r="A201" s="6" t="s">
        <v>26</v>
      </c>
      <c r="B201" s="13" t="s">
        <v>209</v>
      </c>
      <c r="C201" s="21"/>
      <c r="D201" s="21"/>
      <c r="E201" s="21"/>
      <c r="F201" s="21"/>
      <c r="G201" s="21"/>
      <c r="H201" s="21"/>
      <c r="I201" s="21">
        <v>1000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>
        <v>1000</v>
      </c>
      <c r="AA201" s="21"/>
      <c r="AB201" s="21">
        <v>2000</v>
      </c>
      <c r="AC201" s="21"/>
      <c r="AD201" s="21"/>
    </row>
    <row r="202" spans="1:30" ht="15.75" x14ac:dyDescent="0.25">
      <c r="A202" s="6" t="s">
        <v>26</v>
      </c>
      <c r="B202" s="13" t="s">
        <v>72</v>
      </c>
      <c r="C202" s="21"/>
      <c r="D202" s="21"/>
      <c r="E202" s="21"/>
      <c r="F202" s="21"/>
      <c r="G202" s="21"/>
      <c r="H202" s="21">
        <v>100</v>
      </c>
      <c r="I202" s="21">
        <v>1050</v>
      </c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>
        <v>1050</v>
      </c>
      <c r="AB202" s="21">
        <v>2100</v>
      </c>
      <c r="AC202" s="21"/>
      <c r="AD202" s="21"/>
    </row>
    <row r="203" spans="1:30" ht="15.75" x14ac:dyDescent="0.25">
      <c r="A203" s="6" t="s">
        <v>26</v>
      </c>
      <c r="B203" s="13" t="s">
        <v>210</v>
      </c>
      <c r="C203" s="21"/>
      <c r="D203" s="21"/>
      <c r="E203" s="21"/>
      <c r="F203" s="21"/>
      <c r="G203" s="21"/>
      <c r="H203" s="21"/>
      <c r="I203" s="21">
        <v>1750</v>
      </c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>
        <v>500</v>
      </c>
      <c r="AB203" s="21">
        <v>3500</v>
      </c>
      <c r="AC203" s="21"/>
      <c r="AD203" s="21"/>
    </row>
    <row r="204" spans="1:30" ht="15.75" x14ac:dyDescent="0.25">
      <c r="A204" s="6" t="s">
        <v>26</v>
      </c>
      <c r="B204" s="13" t="s">
        <v>211</v>
      </c>
      <c r="C204" s="21"/>
      <c r="D204" s="21"/>
      <c r="E204" s="21"/>
      <c r="F204" s="21"/>
      <c r="G204" s="21"/>
      <c r="H204" s="21">
        <v>20</v>
      </c>
      <c r="I204" s="21">
        <v>400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>
        <v>400</v>
      </c>
      <c r="AB204" s="21">
        <v>800</v>
      </c>
      <c r="AC204" s="21"/>
      <c r="AD204" s="21"/>
    </row>
    <row r="205" spans="1:30" ht="15.75" x14ac:dyDescent="0.25">
      <c r="A205" s="6" t="s">
        <v>26</v>
      </c>
      <c r="B205" s="13" t="s">
        <v>212</v>
      </c>
      <c r="C205" s="21">
        <v>20</v>
      </c>
      <c r="D205" s="21"/>
      <c r="E205" s="21"/>
      <c r="F205" s="21"/>
      <c r="G205" s="21"/>
      <c r="H205" s="21">
        <v>6</v>
      </c>
      <c r="I205" s="21">
        <v>20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>
        <v>20</v>
      </c>
      <c r="AC205" s="21"/>
      <c r="AD205" s="21"/>
    </row>
    <row r="206" spans="1:30" ht="25.5" x14ac:dyDescent="0.25">
      <c r="A206" s="6" t="s">
        <v>26</v>
      </c>
      <c r="B206" s="13" t="s">
        <v>213</v>
      </c>
      <c r="C206" s="21"/>
      <c r="D206" s="21"/>
      <c r="E206" s="21"/>
      <c r="F206" s="21"/>
      <c r="G206" s="21"/>
      <c r="H206" s="21"/>
      <c r="I206" s="21">
        <v>100</v>
      </c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>
        <v>10</v>
      </c>
      <c r="Y206" s="21"/>
      <c r="Z206" s="21"/>
      <c r="AA206" s="21">
        <v>50</v>
      </c>
      <c r="AB206" s="21">
        <v>100</v>
      </c>
      <c r="AC206" s="21"/>
      <c r="AD206" s="21"/>
    </row>
    <row r="207" spans="1:30" ht="25.5" x14ac:dyDescent="0.25">
      <c r="A207" s="6" t="s">
        <v>26</v>
      </c>
      <c r="B207" s="13" t="s">
        <v>66</v>
      </c>
      <c r="C207" s="21"/>
      <c r="D207" s="21"/>
      <c r="E207" s="21"/>
      <c r="F207" s="21"/>
      <c r="G207" s="21">
        <v>90</v>
      </c>
      <c r="H207" s="21">
        <v>50</v>
      </c>
      <c r="I207" s="21">
        <v>600</v>
      </c>
      <c r="J207" s="21"/>
      <c r="K207" s="21"/>
      <c r="L207" s="21"/>
      <c r="M207" s="21"/>
      <c r="N207" s="21"/>
      <c r="O207" s="21"/>
      <c r="P207" s="21">
        <v>90</v>
      </c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>
        <v>600</v>
      </c>
      <c r="AB207" s="21">
        <v>1200</v>
      </c>
      <c r="AC207" s="21"/>
      <c r="AD207" s="21"/>
    </row>
    <row r="208" spans="1:30" ht="15.75" x14ac:dyDescent="0.25">
      <c r="A208" s="6" t="s">
        <v>26</v>
      </c>
      <c r="B208" s="13" t="s">
        <v>193</v>
      </c>
      <c r="C208" s="21"/>
      <c r="D208" s="21"/>
      <c r="E208" s="21"/>
      <c r="F208" s="21"/>
      <c r="G208" s="21">
        <v>90</v>
      </c>
      <c r="H208" s="21"/>
      <c r="I208" s="21"/>
      <c r="J208" s="21"/>
      <c r="K208" s="21"/>
      <c r="L208" s="21"/>
      <c r="M208" s="21"/>
      <c r="N208" s="21"/>
      <c r="O208" s="21"/>
      <c r="P208" s="21">
        <v>90</v>
      </c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ht="25.5" x14ac:dyDescent="0.25">
      <c r="A209" s="6" t="s">
        <v>27</v>
      </c>
      <c r="B209" s="13" t="s">
        <v>214</v>
      </c>
      <c r="C209" s="21"/>
      <c r="D209" s="21"/>
      <c r="E209" s="21"/>
      <c r="F209" s="21"/>
      <c r="G209" s="21"/>
      <c r="H209" s="21"/>
      <c r="I209" s="21">
        <v>1100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>
        <v>20</v>
      </c>
      <c r="AA209" s="21"/>
      <c r="AB209" s="21">
        <v>1800</v>
      </c>
      <c r="AC209" s="21"/>
      <c r="AD209" s="21"/>
    </row>
    <row r="210" spans="1:30" ht="15.75" x14ac:dyDescent="0.25">
      <c r="A210" s="6" t="s">
        <v>27</v>
      </c>
      <c r="B210" s="13" t="s">
        <v>215</v>
      </c>
      <c r="C210" s="21"/>
      <c r="D210" s="21"/>
      <c r="E210" s="21"/>
      <c r="F210" s="21"/>
      <c r="G210" s="21"/>
      <c r="H210" s="21"/>
      <c r="I210" s="21">
        <v>200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>
        <v>25</v>
      </c>
      <c r="Y210" s="21"/>
      <c r="Z210" s="21">
        <v>200</v>
      </c>
      <c r="AA210" s="21">
        <v>200</v>
      </c>
      <c r="AB210" s="21">
        <v>400</v>
      </c>
      <c r="AC210" s="21"/>
      <c r="AD210" s="21"/>
    </row>
    <row r="211" spans="1:30" ht="15.75" x14ac:dyDescent="0.25">
      <c r="A211" s="6" t="s">
        <v>27</v>
      </c>
      <c r="B211" s="8" t="s">
        <v>74</v>
      </c>
      <c r="C211" s="21"/>
      <c r="D211" s="21"/>
      <c r="E211" s="21"/>
      <c r="F211" s="21"/>
      <c r="G211" s="21"/>
      <c r="H211" s="21">
        <v>100</v>
      </c>
      <c r="I211" s="21"/>
      <c r="J211" s="21"/>
      <c r="K211" s="21">
        <v>200</v>
      </c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1:30" ht="15.75" x14ac:dyDescent="0.25">
      <c r="A212" s="6" t="s">
        <v>27</v>
      </c>
      <c r="B212" s="13" t="s">
        <v>216</v>
      </c>
      <c r="C212" s="21"/>
      <c r="D212" s="21"/>
      <c r="E212" s="21"/>
      <c r="F212" s="21"/>
      <c r="G212" s="21">
        <v>60</v>
      </c>
      <c r="H212" s="21">
        <v>20</v>
      </c>
      <c r="I212" s="21">
        <v>400</v>
      </c>
      <c r="J212" s="21"/>
      <c r="K212" s="21"/>
      <c r="L212" s="21"/>
      <c r="M212" s="21"/>
      <c r="N212" s="21"/>
      <c r="O212" s="21"/>
      <c r="P212" s="21">
        <v>60</v>
      </c>
      <c r="Q212" s="21"/>
      <c r="R212" s="21"/>
      <c r="S212" s="21"/>
      <c r="T212" s="21"/>
      <c r="U212" s="21"/>
      <c r="V212" s="21"/>
      <c r="W212" s="21"/>
      <c r="X212" s="21"/>
      <c r="Y212" s="21"/>
      <c r="Z212" s="21">
        <v>200</v>
      </c>
      <c r="AA212" s="21">
        <v>200</v>
      </c>
      <c r="AB212" s="21">
        <v>800</v>
      </c>
      <c r="AC212" s="21"/>
      <c r="AD212" s="21"/>
    </row>
    <row r="213" spans="1:30" ht="15.75" x14ac:dyDescent="0.25">
      <c r="A213" s="6" t="s">
        <v>27</v>
      </c>
      <c r="B213" s="13" t="s">
        <v>115</v>
      </c>
      <c r="C213" s="21"/>
      <c r="D213" s="21"/>
      <c r="E213" s="21"/>
      <c r="F213" s="21"/>
      <c r="G213" s="21"/>
      <c r="H213" s="21">
        <v>20</v>
      </c>
      <c r="I213" s="21">
        <v>400</v>
      </c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>
        <v>200</v>
      </c>
      <c r="AA213" s="21">
        <v>200</v>
      </c>
      <c r="AB213" s="21">
        <v>800</v>
      </c>
      <c r="AC213" s="21"/>
      <c r="AD213" s="21"/>
    </row>
    <row r="214" spans="1:30" ht="15.75" x14ac:dyDescent="0.25">
      <c r="A214" s="6" t="s">
        <v>27</v>
      </c>
      <c r="B214" s="13" t="s">
        <v>217</v>
      </c>
      <c r="C214" s="21"/>
      <c r="D214" s="21"/>
      <c r="E214" s="21">
        <v>10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15.75" x14ac:dyDescent="0.25">
      <c r="A215" s="6" t="s">
        <v>27</v>
      </c>
      <c r="B215" s="13" t="s">
        <v>218</v>
      </c>
      <c r="C215" s="21"/>
      <c r="D215" s="21"/>
      <c r="E215" s="21"/>
      <c r="F215" s="21"/>
      <c r="G215" s="21"/>
      <c r="H215" s="21"/>
      <c r="I215" s="21">
        <v>400</v>
      </c>
      <c r="J215" s="21"/>
      <c r="K215" s="21"/>
      <c r="L215" s="21"/>
      <c r="M215" s="21"/>
      <c r="N215" s="21">
        <v>10</v>
      </c>
      <c r="O215" s="21"/>
      <c r="P215" s="21"/>
      <c r="Q215" s="21"/>
      <c r="R215" s="21"/>
      <c r="S215" s="21"/>
      <c r="T215" s="21"/>
      <c r="U215" s="21"/>
      <c r="V215" s="21"/>
      <c r="W215" s="21"/>
      <c r="X215" s="21">
        <v>10</v>
      </c>
      <c r="Y215" s="21"/>
      <c r="Z215" s="21"/>
      <c r="AA215" s="21"/>
      <c r="AB215" s="21">
        <v>800</v>
      </c>
      <c r="AC215" s="21"/>
      <c r="AD215" s="21"/>
    </row>
    <row r="216" spans="1:30" ht="15.75" x14ac:dyDescent="0.25">
      <c r="A216" s="6" t="s">
        <v>27</v>
      </c>
      <c r="B216" s="13" t="s">
        <v>219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>
        <v>50</v>
      </c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5.75" x14ac:dyDescent="0.25">
      <c r="A217" s="6" t="s">
        <v>28</v>
      </c>
      <c r="B217" s="13" t="s">
        <v>160</v>
      </c>
      <c r="C217" s="21"/>
      <c r="D217" s="21"/>
      <c r="E217" s="21"/>
      <c r="F217" s="21"/>
      <c r="G217" s="21"/>
      <c r="H217" s="21"/>
      <c r="I217" s="21">
        <v>1000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1:30" ht="15.75" x14ac:dyDescent="0.25">
      <c r="A218" s="6" t="s">
        <v>28</v>
      </c>
      <c r="B218" s="13" t="s">
        <v>198</v>
      </c>
      <c r="C218" s="21"/>
      <c r="D218" s="21"/>
      <c r="E218" s="21"/>
      <c r="F218" s="21"/>
      <c r="G218" s="21"/>
      <c r="H218" s="21"/>
      <c r="I218" s="21">
        <v>1000</v>
      </c>
      <c r="J218" s="21"/>
      <c r="K218" s="21"/>
      <c r="L218" s="21"/>
      <c r="M218" s="21">
        <v>20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>
        <v>2000</v>
      </c>
      <c r="AC218" s="21"/>
      <c r="AD218" s="21"/>
    </row>
    <row r="219" spans="1:30" ht="15.75" x14ac:dyDescent="0.25">
      <c r="A219" s="6" t="s">
        <v>28</v>
      </c>
      <c r="B219" s="8" t="s">
        <v>74</v>
      </c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>
        <v>30</v>
      </c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1:30" ht="15.75" x14ac:dyDescent="0.25">
      <c r="A220" s="6" t="s">
        <v>28</v>
      </c>
      <c r="B220" s="13" t="s">
        <v>220</v>
      </c>
      <c r="C220" s="21">
        <v>200</v>
      </c>
      <c r="D220" s="21"/>
      <c r="E220" s="21"/>
      <c r="F220" s="21"/>
      <c r="G220" s="21"/>
      <c r="H220" s="21">
        <v>3</v>
      </c>
      <c r="I220" s="21">
        <v>150</v>
      </c>
      <c r="J220" s="21"/>
      <c r="K220" s="21"/>
      <c r="L220" s="21"/>
      <c r="M220" s="21">
        <v>20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>
        <v>42</v>
      </c>
      <c r="Y220" s="21"/>
      <c r="Z220" s="21">
        <v>100</v>
      </c>
      <c r="AA220" s="21"/>
      <c r="AB220" s="21">
        <v>200</v>
      </c>
      <c r="AC220" s="21"/>
      <c r="AD220" s="21"/>
    </row>
    <row r="221" spans="1:30" ht="15.75" x14ac:dyDescent="0.25">
      <c r="A221" s="6" t="s">
        <v>28</v>
      </c>
      <c r="B221" s="13" t="s">
        <v>221</v>
      </c>
      <c r="C221" s="21"/>
      <c r="D221" s="21"/>
      <c r="E221" s="21"/>
      <c r="F221" s="21"/>
      <c r="G221" s="21">
        <v>60</v>
      </c>
      <c r="H221" s="21"/>
      <c r="I221" s="21"/>
      <c r="J221" s="21"/>
      <c r="K221" s="21"/>
      <c r="L221" s="21"/>
      <c r="M221" s="21"/>
      <c r="N221" s="21"/>
      <c r="O221" s="21"/>
      <c r="P221" s="21">
        <v>60</v>
      </c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5.75" x14ac:dyDescent="0.25">
      <c r="A222" s="6" t="s">
        <v>28</v>
      </c>
      <c r="B222" s="13" t="s">
        <v>222</v>
      </c>
      <c r="C222" s="21"/>
      <c r="D222" s="21"/>
      <c r="E222" s="21"/>
      <c r="F222" s="21"/>
      <c r="G222" s="21"/>
      <c r="H222" s="21"/>
      <c r="I222" s="21">
        <f>50+50</f>
        <v>100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>
        <f>100+100</f>
        <v>200</v>
      </c>
      <c r="AC222" s="21"/>
      <c r="AD222" s="21"/>
    </row>
    <row r="223" spans="1:30" ht="15.75" x14ac:dyDescent="0.25">
      <c r="A223" s="6" t="s">
        <v>28</v>
      </c>
      <c r="B223" s="13" t="s">
        <v>223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>
        <v>10000</v>
      </c>
      <c r="AC223" s="21"/>
      <c r="AD223" s="21"/>
    </row>
    <row r="224" spans="1:30" ht="15.75" x14ac:dyDescent="0.25">
      <c r="A224" s="6" t="s">
        <v>28</v>
      </c>
      <c r="B224" s="13" t="s">
        <v>186</v>
      </c>
      <c r="C224" s="21"/>
      <c r="D224" s="21"/>
      <c r="E224" s="21"/>
      <c r="F224" s="21"/>
      <c r="G224" s="21"/>
      <c r="H224" s="21"/>
      <c r="I224" s="21">
        <v>300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>
        <v>150</v>
      </c>
      <c r="AA224" s="21">
        <v>150</v>
      </c>
      <c r="AB224" s="21">
        <v>600</v>
      </c>
      <c r="AC224" s="21"/>
      <c r="AD224" s="21"/>
    </row>
    <row r="225" spans="1:30" ht="15.75" x14ac:dyDescent="0.25">
      <c r="A225" s="6" t="s">
        <v>29</v>
      </c>
      <c r="B225" s="12" t="s">
        <v>70</v>
      </c>
      <c r="C225" s="21"/>
      <c r="D225" s="21"/>
      <c r="E225" s="21"/>
      <c r="F225" s="21">
        <v>2</v>
      </c>
      <c r="G225" s="21"/>
      <c r="H225" s="21"/>
      <c r="I225" s="21">
        <v>5000</v>
      </c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>
        <v>5000</v>
      </c>
      <c r="AC225" s="21"/>
      <c r="AD225" s="21"/>
    </row>
    <row r="226" spans="1:30" ht="15.75" x14ac:dyDescent="0.25">
      <c r="A226" s="6" t="s">
        <v>29</v>
      </c>
      <c r="B226" s="12" t="s">
        <v>72</v>
      </c>
      <c r="C226" s="21"/>
      <c r="D226" s="21"/>
      <c r="E226" s="21"/>
      <c r="F226" s="21"/>
      <c r="G226" s="21"/>
      <c r="H226" s="21"/>
      <c r="I226" s="21">
        <v>3000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>
        <v>1000</v>
      </c>
      <c r="AA226" s="21">
        <v>300</v>
      </c>
      <c r="AB226" s="21"/>
      <c r="AC226" s="21"/>
      <c r="AD226" s="21"/>
    </row>
    <row r="227" spans="1:30" ht="15.75" x14ac:dyDescent="0.25">
      <c r="A227" s="6" t="s">
        <v>29</v>
      </c>
      <c r="B227" s="12" t="s">
        <v>224</v>
      </c>
      <c r="C227" s="21"/>
      <c r="D227" s="21"/>
      <c r="E227" s="21"/>
      <c r="F227" s="21"/>
      <c r="G227" s="21">
        <v>30</v>
      </c>
      <c r="H227" s="21">
        <v>20</v>
      </c>
      <c r="I227" s="21">
        <v>200</v>
      </c>
      <c r="J227" s="21"/>
      <c r="K227" s="21"/>
      <c r="L227" s="21"/>
      <c r="M227" s="21"/>
      <c r="N227" s="21"/>
      <c r="O227" s="21"/>
      <c r="P227" s="21">
        <v>30</v>
      </c>
      <c r="Q227" s="21"/>
      <c r="R227" s="21"/>
      <c r="S227" s="21"/>
      <c r="T227" s="21"/>
      <c r="U227" s="21"/>
      <c r="V227" s="21"/>
      <c r="W227" s="21"/>
      <c r="X227" s="21"/>
      <c r="Y227" s="21"/>
      <c r="Z227" s="21">
        <v>100</v>
      </c>
      <c r="AA227" s="21">
        <v>100</v>
      </c>
      <c r="AB227" s="21">
        <v>400</v>
      </c>
      <c r="AC227" s="21"/>
      <c r="AD227" s="21"/>
    </row>
    <row r="228" spans="1:30" ht="15.75" x14ac:dyDescent="0.25">
      <c r="A228" s="6" t="s">
        <v>29</v>
      </c>
      <c r="B228" s="12" t="s">
        <v>225</v>
      </c>
      <c r="C228" s="21"/>
      <c r="D228" s="21"/>
      <c r="E228" s="21"/>
      <c r="F228" s="21">
        <v>10</v>
      </c>
      <c r="G228" s="21"/>
      <c r="H228" s="21"/>
      <c r="I228" s="21">
        <v>1000</v>
      </c>
      <c r="J228" s="21"/>
      <c r="K228" s="21"/>
      <c r="L228" s="21"/>
      <c r="M228" s="21">
        <v>20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>
        <v>100</v>
      </c>
      <c r="Y228" s="21">
        <v>1000</v>
      </c>
      <c r="Z228" s="21">
        <v>1000</v>
      </c>
      <c r="AA228" s="21"/>
      <c r="AB228" s="21">
        <v>2000</v>
      </c>
      <c r="AC228" s="21"/>
      <c r="AD228" s="21"/>
    </row>
    <row r="229" spans="1:30" ht="15.75" x14ac:dyDescent="0.25">
      <c r="A229" s="6" t="s">
        <v>29</v>
      </c>
      <c r="B229" s="12" t="s">
        <v>226</v>
      </c>
      <c r="C229" s="21">
        <v>800</v>
      </c>
      <c r="D229" s="21"/>
      <c r="E229" s="21"/>
      <c r="F229" s="21"/>
      <c r="G229" s="21"/>
      <c r="H229" s="21">
        <v>20</v>
      </c>
      <c r="I229" s="21">
        <v>400</v>
      </c>
      <c r="J229" s="21"/>
      <c r="K229" s="21"/>
      <c r="L229" s="21"/>
      <c r="M229" s="21"/>
      <c r="N229" s="21">
        <v>10</v>
      </c>
      <c r="O229" s="21"/>
      <c r="P229" s="21"/>
      <c r="Q229" s="21"/>
      <c r="R229" s="21"/>
      <c r="S229" s="21"/>
      <c r="T229" s="21"/>
      <c r="U229" s="21"/>
      <c r="V229" s="21"/>
      <c r="W229" s="21"/>
      <c r="X229" s="21">
        <v>50</v>
      </c>
      <c r="Y229" s="21"/>
      <c r="Z229" s="21">
        <v>200</v>
      </c>
      <c r="AA229" s="21">
        <v>200</v>
      </c>
      <c r="AB229" s="21">
        <v>800</v>
      </c>
      <c r="AC229" s="21"/>
      <c r="AD229" s="21"/>
    </row>
    <row r="230" spans="1:30" ht="15.75" x14ac:dyDescent="0.25">
      <c r="A230" s="6" t="s">
        <v>29</v>
      </c>
      <c r="B230" s="12" t="s">
        <v>71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>
        <v>25</v>
      </c>
      <c r="S230" s="21"/>
      <c r="T230" s="21"/>
      <c r="U230" s="21"/>
      <c r="V230" s="21"/>
      <c r="W230" s="21"/>
      <c r="X230" s="21"/>
      <c r="Y230" s="21"/>
      <c r="Z230" s="21">
        <v>1000</v>
      </c>
      <c r="AA230" s="21">
        <v>1000</v>
      </c>
      <c r="AB230" s="21"/>
      <c r="AC230" s="21"/>
      <c r="AD230" s="21"/>
    </row>
    <row r="231" spans="1:30" ht="15.75" x14ac:dyDescent="0.25">
      <c r="A231" s="6" t="s">
        <v>29</v>
      </c>
      <c r="B231" s="12" t="s">
        <v>227</v>
      </c>
      <c r="C231" s="21"/>
      <c r="D231" s="21"/>
      <c r="E231" s="21"/>
      <c r="F231" s="21"/>
      <c r="G231" s="21">
        <v>60</v>
      </c>
      <c r="H231" s="21"/>
      <c r="I231" s="21"/>
      <c r="J231" s="21"/>
      <c r="K231" s="21"/>
      <c r="L231" s="21"/>
      <c r="M231" s="21"/>
      <c r="N231" s="21"/>
      <c r="O231" s="21"/>
      <c r="P231" s="21">
        <v>60</v>
      </c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1:30" ht="15.75" x14ac:dyDescent="0.25">
      <c r="A232" s="6" t="s">
        <v>29</v>
      </c>
      <c r="B232" s="12" t="s">
        <v>75</v>
      </c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>
        <v>-30</v>
      </c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1:30" ht="15.75" x14ac:dyDescent="0.25">
      <c r="A233" s="6" t="s">
        <v>30</v>
      </c>
      <c r="B233" s="13" t="s">
        <v>228</v>
      </c>
      <c r="C233" s="21"/>
      <c r="D233" s="21"/>
      <c r="E233" s="21"/>
      <c r="F233" s="21"/>
      <c r="G233" s="21"/>
      <c r="H233" s="21"/>
      <c r="I233" s="21"/>
      <c r="J233" s="21"/>
      <c r="K233" s="21">
        <v>75</v>
      </c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1:30" ht="15.75" x14ac:dyDescent="0.25">
      <c r="A234" s="6" t="s">
        <v>31</v>
      </c>
      <c r="B234" s="13" t="s">
        <v>229</v>
      </c>
      <c r="C234" s="21"/>
      <c r="D234" s="21"/>
      <c r="E234" s="21"/>
      <c r="F234" s="21"/>
      <c r="G234" s="21"/>
      <c r="H234" s="21">
        <v>2000</v>
      </c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>
        <v>5000</v>
      </c>
      <c r="AA234" s="21"/>
      <c r="AB234" s="21"/>
      <c r="AC234" s="21"/>
      <c r="AD234" s="21"/>
    </row>
    <row r="235" spans="1:30" ht="15.75" x14ac:dyDescent="0.25">
      <c r="A235" s="6" t="s">
        <v>31</v>
      </c>
      <c r="B235" s="8" t="s">
        <v>74</v>
      </c>
      <c r="C235" s="21"/>
      <c r="D235" s="21"/>
      <c r="E235" s="21"/>
      <c r="F235" s="21"/>
      <c r="G235" s="21">
        <v>30</v>
      </c>
      <c r="H235" s="21">
        <v>100</v>
      </c>
      <c r="I235" s="21"/>
      <c r="J235" s="21"/>
      <c r="K235" s="21">
        <v>200</v>
      </c>
      <c r="L235" s="21"/>
      <c r="M235" s="21"/>
      <c r="N235" s="21"/>
      <c r="O235" s="21"/>
      <c r="P235" s="21">
        <v>30</v>
      </c>
      <c r="Q235" s="21">
        <v>-30</v>
      </c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1:30" ht="15.75" x14ac:dyDescent="0.25">
      <c r="A236" s="6" t="s">
        <v>31</v>
      </c>
      <c r="B236" s="12" t="s">
        <v>98</v>
      </c>
      <c r="C236" s="21"/>
      <c r="D236" s="21"/>
      <c r="E236" s="21"/>
      <c r="F236" s="21"/>
      <c r="G236" s="21"/>
      <c r="H236" s="21">
        <v>500</v>
      </c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1:30" ht="15.75" x14ac:dyDescent="0.25">
      <c r="A237" s="6" t="s">
        <v>31</v>
      </c>
      <c r="B237" s="12" t="s">
        <v>230</v>
      </c>
      <c r="C237" s="21"/>
      <c r="D237" s="21"/>
      <c r="E237" s="21"/>
      <c r="F237" s="21"/>
      <c r="G237" s="21"/>
      <c r="H237" s="21"/>
      <c r="I237" s="21">
        <v>600</v>
      </c>
      <c r="J237" s="21"/>
      <c r="K237" s="21"/>
      <c r="L237" s="21"/>
      <c r="M237" s="21">
        <v>100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>
        <v>150</v>
      </c>
      <c r="AC237" s="21"/>
      <c r="AD237" s="21"/>
    </row>
    <row r="238" spans="1:30" ht="15.75" x14ac:dyDescent="0.25">
      <c r="A238" s="6" t="s">
        <v>31</v>
      </c>
      <c r="B238" s="12" t="s">
        <v>197</v>
      </c>
      <c r="C238" s="21"/>
      <c r="D238" s="21"/>
      <c r="E238" s="21"/>
      <c r="F238" s="21"/>
      <c r="G238" s="21"/>
      <c r="H238" s="21">
        <v>20</v>
      </c>
      <c r="I238" s="21">
        <v>200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>
        <v>200</v>
      </c>
      <c r="AB238" s="21">
        <v>400</v>
      </c>
      <c r="AC238" s="21"/>
      <c r="AD238" s="21"/>
    </row>
    <row r="239" spans="1:30" ht="15.75" x14ac:dyDescent="0.25">
      <c r="A239" s="6" t="s">
        <v>31</v>
      </c>
      <c r="B239" s="12" t="s">
        <v>115</v>
      </c>
      <c r="C239" s="21"/>
      <c r="D239" s="21"/>
      <c r="E239" s="21"/>
      <c r="F239" s="21"/>
      <c r="G239" s="21"/>
      <c r="H239" s="21"/>
      <c r="I239" s="21"/>
      <c r="J239" s="21"/>
      <c r="K239" s="21">
        <v>50</v>
      </c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1:30" ht="15.75" x14ac:dyDescent="0.25">
      <c r="A240" s="6" t="s">
        <v>32</v>
      </c>
      <c r="B240" s="12" t="s">
        <v>174</v>
      </c>
      <c r="C240" s="21"/>
      <c r="D240" s="21"/>
      <c r="E240" s="21"/>
      <c r="F240" s="21"/>
      <c r="G240" s="21"/>
      <c r="H240" s="21">
        <v>20</v>
      </c>
      <c r="I240" s="21">
        <v>300</v>
      </c>
      <c r="J240" s="21"/>
      <c r="K240" s="21">
        <v>50</v>
      </c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>
        <v>300</v>
      </c>
      <c r="AB240" s="21">
        <v>600</v>
      </c>
      <c r="AC240" s="21"/>
      <c r="AD240" s="21"/>
    </row>
    <row r="241" spans="1:30" ht="15.75" x14ac:dyDescent="0.25">
      <c r="A241" s="6" t="s">
        <v>32</v>
      </c>
      <c r="B241" s="12" t="s">
        <v>231</v>
      </c>
      <c r="C241" s="21"/>
      <c r="D241" s="21"/>
      <c r="E241" s="21"/>
      <c r="F241" s="21"/>
      <c r="G241" s="21"/>
      <c r="H241" s="21"/>
      <c r="I241" s="21">
        <v>500</v>
      </c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1:30" ht="15.75" x14ac:dyDescent="0.25">
      <c r="A242" s="6" t="s">
        <v>32</v>
      </c>
      <c r="B242" s="12" t="s">
        <v>98</v>
      </c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>
        <v>5000</v>
      </c>
      <c r="AC242" s="21"/>
      <c r="AD242" s="21"/>
    </row>
    <row r="243" spans="1:30" ht="15.75" x14ac:dyDescent="0.25">
      <c r="A243" s="6" t="s">
        <v>32</v>
      </c>
      <c r="B243" s="12" t="s">
        <v>232</v>
      </c>
      <c r="C243" s="21"/>
      <c r="D243" s="21"/>
      <c r="E243" s="21"/>
      <c r="F243" s="21"/>
      <c r="G243" s="21">
        <v>60</v>
      </c>
      <c r="H243" s="21"/>
      <c r="I243" s="21"/>
      <c r="J243" s="21"/>
      <c r="K243" s="21"/>
      <c r="L243" s="21"/>
      <c r="M243" s="21"/>
      <c r="N243" s="21"/>
      <c r="O243" s="21"/>
      <c r="P243" s="21">
        <v>60</v>
      </c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1:30" ht="15.75" x14ac:dyDescent="0.25">
      <c r="A244" s="6" t="s">
        <v>32</v>
      </c>
      <c r="B244" s="12" t="s">
        <v>233</v>
      </c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>
        <v>200</v>
      </c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1:30" ht="15.75" x14ac:dyDescent="0.25">
      <c r="A245" s="6" t="s">
        <v>32</v>
      </c>
      <c r="B245" s="12" t="s">
        <v>234</v>
      </c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>
        <v>200</v>
      </c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1:30" ht="15.75" x14ac:dyDescent="0.25">
      <c r="A246" s="6" t="s">
        <v>32</v>
      </c>
      <c r="B246" s="12" t="s">
        <v>235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>
        <v>200</v>
      </c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1:30" ht="15.75" x14ac:dyDescent="0.25">
      <c r="A247" s="6" t="s">
        <v>32</v>
      </c>
      <c r="B247" s="12" t="s">
        <v>236</v>
      </c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>
        <v>200</v>
      </c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1:30" ht="15.75" x14ac:dyDescent="0.25">
      <c r="A248" s="6" t="s">
        <v>32</v>
      </c>
      <c r="B248" s="12" t="s">
        <v>237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>
        <v>200</v>
      </c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1:30" ht="25.5" x14ac:dyDescent="0.25">
      <c r="A249" s="6" t="s">
        <v>32</v>
      </c>
      <c r="B249" s="13" t="s">
        <v>238</v>
      </c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>
        <v>30</v>
      </c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1:30" ht="15.75" x14ac:dyDescent="0.25">
      <c r="A250" s="6" t="s">
        <v>33</v>
      </c>
      <c r="B250" s="12" t="s">
        <v>239</v>
      </c>
      <c r="C250" s="21"/>
      <c r="D250" s="21"/>
      <c r="E250" s="21"/>
      <c r="F250" s="21"/>
      <c r="G250" s="21"/>
      <c r="H250" s="21">
        <v>10</v>
      </c>
      <c r="I250" s="21">
        <v>40</v>
      </c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>
        <v>40</v>
      </c>
      <c r="Y250" s="21"/>
      <c r="Z250" s="21">
        <v>40</v>
      </c>
      <c r="AA250" s="21"/>
      <c r="AB250" s="21">
        <v>100</v>
      </c>
      <c r="AC250" s="21"/>
      <c r="AD250" s="21"/>
    </row>
    <row r="251" spans="1:30" ht="15.75" x14ac:dyDescent="0.25">
      <c r="A251" s="6" t="s">
        <v>33</v>
      </c>
      <c r="B251" s="12" t="s">
        <v>83</v>
      </c>
      <c r="C251" s="21"/>
      <c r="D251" s="21"/>
      <c r="E251" s="21"/>
      <c r="F251" s="21"/>
      <c r="G251" s="21"/>
      <c r="H251" s="21"/>
      <c r="I251" s="21">
        <v>400</v>
      </c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>
        <v>400</v>
      </c>
      <c r="Z251" s="21"/>
      <c r="AA251" s="21">
        <v>400</v>
      </c>
      <c r="AB251" s="21">
        <v>800</v>
      </c>
      <c r="AC251" s="21"/>
      <c r="AD251" s="21"/>
    </row>
    <row r="252" spans="1:30" ht="15.75" x14ac:dyDescent="0.25">
      <c r="A252" s="6" t="s">
        <v>33</v>
      </c>
      <c r="B252" s="12" t="s">
        <v>237</v>
      </c>
      <c r="C252" s="21"/>
      <c r="D252" s="21"/>
      <c r="E252" s="21"/>
      <c r="F252" s="21"/>
      <c r="G252" s="21">
        <v>30</v>
      </c>
      <c r="H252" s="21"/>
      <c r="I252" s="21"/>
      <c r="J252" s="21"/>
      <c r="K252" s="21"/>
      <c r="L252" s="21"/>
      <c r="M252" s="21"/>
      <c r="N252" s="21"/>
      <c r="O252" s="21"/>
      <c r="P252" s="21">
        <v>30</v>
      </c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1:30" ht="15.75" x14ac:dyDescent="0.25">
      <c r="A253" s="6" t="s">
        <v>33</v>
      </c>
      <c r="B253" s="12" t="s">
        <v>240</v>
      </c>
      <c r="C253" s="21"/>
      <c r="D253" s="21"/>
      <c r="E253" s="21"/>
      <c r="F253" s="21"/>
      <c r="G253" s="21">
        <v>60</v>
      </c>
      <c r="H253" s="21"/>
      <c r="I253" s="21"/>
      <c r="J253" s="21"/>
      <c r="K253" s="21"/>
      <c r="L253" s="21"/>
      <c r="M253" s="21"/>
      <c r="N253" s="21"/>
      <c r="O253" s="21"/>
      <c r="P253" s="21">
        <v>60</v>
      </c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1:30" ht="15.75" x14ac:dyDescent="0.25">
      <c r="A254" s="6" t="s">
        <v>33</v>
      </c>
      <c r="B254" s="12" t="s">
        <v>241</v>
      </c>
      <c r="C254" s="21"/>
      <c r="D254" s="21"/>
      <c r="E254" s="21"/>
      <c r="F254" s="21"/>
      <c r="G254" s="21">
        <v>30</v>
      </c>
      <c r="H254" s="21"/>
      <c r="I254" s="21"/>
      <c r="J254" s="21"/>
      <c r="K254" s="21"/>
      <c r="L254" s="21"/>
      <c r="M254" s="21"/>
      <c r="N254" s="21"/>
      <c r="O254" s="21"/>
      <c r="P254" s="21">
        <v>30</v>
      </c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1:30" ht="15.75" x14ac:dyDescent="0.25">
      <c r="A255" s="6" t="s">
        <v>33</v>
      </c>
      <c r="B255" s="12" t="s">
        <v>242</v>
      </c>
      <c r="C255" s="21"/>
      <c r="D255" s="21"/>
      <c r="E255" s="21"/>
      <c r="F255" s="21"/>
      <c r="G255" s="21">
        <v>60</v>
      </c>
      <c r="H255" s="21"/>
      <c r="I255" s="21"/>
      <c r="J255" s="21"/>
      <c r="K255" s="21"/>
      <c r="L255" s="21"/>
      <c r="M255" s="21"/>
      <c r="N255" s="21"/>
      <c r="O255" s="21"/>
      <c r="P255" s="21">
        <v>60</v>
      </c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1:30" ht="15.75" x14ac:dyDescent="0.25">
      <c r="A256" s="6" t="s">
        <v>33</v>
      </c>
      <c r="B256" s="12" t="s">
        <v>243</v>
      </c>
      <c r="C256" s="21"/>
      <c r="D256" s="21"/>
      <c r="E256" s="21"/>
      <c r="F256" s="21"/>
      <c r="G256" s="21">
        <v>60</v>
      </c>
      <c r="H256" s="21"/>
      <c r="I256" s="21"/>
      <c r="J256" s="21"/>
      <c r="K256" s="21"/>
      <c r="L256" s="21"/>
      <c r="M256" s="21"/>
      <c r="N256" s="21"/>
      <c r="O256" s="21"/>
      <c r="P256" s="21">
        <v>60</v>
      </c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1:30" ht="15.75" x14ac:dyDescent="0.25">
      <c r="A257" s="6" t="s">
        <v>33</v>
      </c>
      <c r="B257" s="12" t="s">
        <v>174</v>
      </c>
      <c r="C257" s="21"/>
      <c r="D257" s="21"/>
      <c r="E257" s="21"/>
      <c r="F257" s="21"/>
      <c r="G257" s="21">
        <v>60</v>
      </c>
      <c r="H257" s="21"/>
      <c r="I257" s="21"/>
      <c r="J257" s="21"/>
      <c r="K257" s="21"/>
      <c r="L257" s="21"/>
      <c r="M257" s="21"/>
      <c r="N257" s="21"/>
      <c r="O257" s="21"/>
      <c r="P257" s="21">
        <v>60</v>
      </c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1:30" ht="15.75" x14ac:dyDescent="0.25">
      <c r="A258" s="6" t="s">
        <v>34</v>
      </c>
      <c r="B258" s="13" t="s">
        <v>244</v>
      </c>
      <c r="C258" s="21"/>
      <c r="D258" s="21"/>
      <c r="E258" s="21"/>
      <c r="F258" s="21"/>
      <c r="G258" s="21"/>
      <c r="H258" s="21"/>
      <c r="I258" s="21">
        <v>700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>
        <v>1000</v>
      </c>
      <c r="AC258" s="21"/>
      <c r="AD258" s="21"/>
    </row>
    <row r="259" spans="1:30" ht="15.75" x14ac:dyDescent="0.25">
      <c r="A259" s="6" t="s">
        <v>34</v>
      </c>
      <c r="B259" s="13" t="s">
        <v>72</v>
      </c>
      <c r="C259" s="21"/>
      <c r="D259" s="21"/>
      <c r="E259" s="21"/>
      <c r="F259" s="21"/>
      <c r="G259" s="21"/>
      <c r="H259" s="21">
        <v>1500</v>
      </c>
      <c r="I259" s="21">
        <v>3900</v>
      </c>
      <c r="J259" s="21"/>
      <c r="K259" s="21">
        <v>1500</v>
      </c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>
        <v>900</v>
      </c>
      <c r="AA259" s="21">
        <v>1700</v>
      </c>
      <c r="AB259" s="21">
        <v>11700</v>
      </c>
      <c r="AC259" s="21"/>
      <c r="AD259" s="21"/>
    </row>
    <row r="260" spans="1:30" ht="15.75" x14ac:dyDescent="0.25">
      <c r="A260" s="6" t="s">
        <v>34</v>
      </c>
      <c r="B260" s="13" t="s">
        <v>245</v>
      </c>
      <c r="C260" s="21"/>
      <c r="D260" s="21"/>
      <c r="E260" s="21"/>
      <c r="F260" s="21"/>
      <c r="G260" s="21"/>
      <c r="H260" s="21">
        <v>450</v>
      </c>
      <c r="I260" s="21">
        <v>900</v>
      </c>
      <c r="J260" s="21"/>
      <c r="K260" s="21">
        <v>450</v>
      </c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>
        <v>600</v>
      </c>
      <c r="AB260" s="21">
        <v>2700</v>
      </c>
      <c r="AC260" s="21"/>
      <c r="AD260" s="21"/>
    </row>
    <row r="261" spans="1:30" ht="15.75" x14ac:dyDescent="0.25">
      <c r="A261" s="6" t="s">
        <v>35</v>
      </c>
      <c r="B261" s="13" t="s">
        <v>246</v>
      </c>
      <c r="C261" s="21"/>
      <c r="D261" s="21"/>
      <c r="E261" s="21"/>
      <c r="F261" s="21"/>
      <c r="G261" s="21"/>
      <c r="H261" s="21">
        <v>450</v>
      </c>
      <c r="I261" s="21">
        <v>900</v>
      </c>
      <c r="J261" s="21"/>
      <c r="K261" s="21">
        <v>450</v>
      </c>
      <c r="L261" s="21"/>
      <c r="M261" s="21"/>
      <c r="N261" s="21">
        <v>20</v>
      </c>
      <c r="O261" s="21"/>
      <c r="P261" s="21"/>
      <c r="Q261" s="21"/>
      <c r="R261" s="21"/>
      <c r="S261" s="21"/>
      <c r="T261" s="21"/>
      <c r="U261" s="21"/>
      <c r="V261" s="21"/>
      <c r="W261" s="21"/>
      <c r="X261" s="21">
        <v>100</v>
      </c>
      <c r="Y261" s="21"/>
      <c r="Z261" s="21"/>
      <c r="AA261" s="21">
        <v>600</v>
      </c>
      <c r="AB261" s="21">
        <v>2700</v>
      </c>
      <c r="AC261" s="21"/>
      <c r="AD261" s="21"/>
    </row>
    <row r="262" spans="1:30" ht="15.75" x14ac:dyDescent="0.25">
      <c r="A262" s="6" t="s">
        <v>35</v>
      </c>
      <c r="B262" s="13" t="s">
        <v>247</v>
      </c>
      <c r="C262" s="21"/>
      <c r="D262" s="21"/>
      <c r="E262" s="21"/>
      <c r="F262" s="21"/>
      <c r="G262" s="21"/>
      <c r="H262" s="21">
        <v>450</v>
      </c>
      <c r="I262" s="21">
        <v>900</v>
      </c>
      <c r="J262" s="21"/>
      <c r="K262" s="21">
        <v>450</v>
      </c>
      <c r="L262" s="21"/>
      <c r="M262" s="21"/>
      <c r="N262" s="21">
        <v>20</v>
      </c>
      <c r="O262" s="21"/>
      <c r="P262" s="21"/>
      <c r="Q262" s="21"/>
      <c r="R262" s="21"/>
      <c r="S262" s="21"/>
      <c r="T262" s="21"/>
      <c r="U262" s="21"/>
      <c r="V262" s="21"/>
      <c r="W262" s="21"/>
      <c r="X262" s="21">
        <v>100</v>
      </c>
      <c r="Y262" s="21"/>
      <c r="Z262" s="21"/>
      <c r="AA262" s="21">
        <v>600</v>
      </c>
      <c r="AB262" s="21">
        <v>1800</v>
      </c>
      <c r="AC262" s="21"/>
      <c r="AD262" s="21"/>
    </row>
    <row r="263" spans="1:30" ht="25.5" x14ac:dyDescent="0.25">
      <c r="A263" s="6" t="s">
        <v>35</v>
      </c>
      <c r="B263" s="13" t="s">
        <v>66</v>
      </c>
      <c r="C263" s="21"/>
      <c r="D263" s="21"/>
      <c r="E263" s="21"/>
      <c r="F263" s="21"/>
      <c r="G263" s="21"/>
      <c r="H263" s="21">
        <v>600</v>
      </c>
      <c r="I263" s="21">
        <v>1500</v>
      </c>
      <c r="J263" s="21"/>
      <c r="K263" s="21">
        <v>600</v>
      </c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>
        <v>1000</v>
      </c>
      <c r="AB263" s="21">
        <v>4500</v>
      </c>
      <c r="AC263" s="21"/>
      <c r="AD263" s="21"/>
    </row>
    <row r="264" spans="1:30" ht="15.75" x14ac:dyDescent="0.25">
      <c r="A264" s="6" t="s">
        <v>35</v>
      </c>
      <c r="B264" s="13" t="s">
        <v>74</v>
      </c>
      <c r="C264" s="21"/>
      <c r="D264" s="21"/>
      <c r="E264" s="21"/>
      <c r="F264" s="21"/>
      <c r="G264" s="21"/>
      <c r="H264" s="21">
        <v>1200</v>
      </c>
      <c r="I264" s="21">
        <v>3000</v>
      </c>
      <c r="J264" s="21"/>
      <c r="K264" s="21">
        <v>1200</v>
      </c>
      <c r="L264" s="21"/>
      <c r="M264" s="21"/>
      <c r="N264" s="21">
        <v>50</v>
      </c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>
        <v>2000</v>
      </c>
      <c r="AB264" s="21">
        <v>9000</v>
      </c>
      <c r="AC264" s="21"/>
      <c r="AD264" s="21"/>
    </row>
    <row r="265" spans="1:30" ht="15.75" x14ac:dyDescent="0.25">
      <c r="A265" s="6" t="s">
        <v>35</v>
      </c>
      <c r="B265" s="12" t="s">
        <v>248</v>
      </c>
      <c r="C265" s="21">
        <v>100</v>
      </c>
      <c r="D265" s="21"/>
      <c r="E265" s="21"/>
      <c r="F265" s="21"/>
      <c r="G265" s="21"/>
      <c r="H265" s="21">
        <v>4</v>
      </c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>
        <v>4</v>
      </c>
      <c r="Y265" s="21"/>
      <c r="Z265" s="21"/>
      <c r="AA265" s="21"/>
      <c r="AB265" s="21">
        <v>100</v>
      </c>
      <c r="AC265" s="21"/>
      <c r="AD265" s="21"/>
    </row>
    <row r="266" spans="1:30" ht="15.75" x14ac:dyDescent="0.25">
      <c r="A266" s="6" t="s">
        <v>35</v>
      </c>
      <c r="B266" s="13" t="s">
        <v>249</v>
      </c>
      <c r="C266" s="21"/>
      <c r="D266" s="21"/>
      <c r="E266" s="21"/>
      <c r="F266" s="21"/>
      <c r="G266" s="21">
        <v>60</v>
      </c>
      <c r="H266" s="21"/>
      <c r="I266" s="21"/>
      <c r="J266" s="21"/>
      <c r="K266" s="21"/>
      <c r="L266" s="21"/>
      <c r="M266" s="21"/>
      <c r="N266" s="21"/>
      <c r="O266" s="21"/>
      <c r="P266" s="21">
        <v>60</v>
      </c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1:30" ht="15.75" x14ac:dyDescent="0.25">
      <c r="A267" s="6" t="s">
        <v>35</v>
      </c>
      <c r="B267" s="13" t="s">
        <v>250</v>
      </c>
      <c r="C267" s="21"/>
      <c r="D267" s="21"/>
      <c r="E267" s="21"/>
      <c r="F267" s="21"/>
      <c r="G267" s="21"/>
      <c r="H267" s="21">
        <v>100</v>
      </c>
      <c r="I267" s="21">
        <v>900</v>
      </c>
      <c r="J267" s="21"/>
      <c r="K267" s="21">
        <v>450</v>
      </c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>
        <v>300</v>
      </c>
      <c r="AB267" s="21">
        <v>1800</v>
      </c>
      <c r="AC267" s="21"/>
      <c r="AD267" s="21"/>
    </row>
    <row r="268" spans="1:30" ht="25.5" x14ac:dyDescent="0.25">
      <c r="A268" s="6" t="s">
        <v>35</v>
      </c>
      <c r="B268" s="13" t="s">
        <v>251</v>
      </c>
      <c r="C268" s="21"/>
      <c r="D268" s="21"/>
      <c r="E268" s="21"/>
      <c r="F268" s="21"/>
      <c r="G268" s="21"/>
      <c r="H268" s="21">
        <v>900</v>
      </c>
      <c r="I268" s="21">
        <v>1500</v>
      </c>
      <c r="J268" s="21"/>
      <c r="K268" s="21">
        <v>900</v>
      </c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>
        <v>1000</v>
      </c>
      <c r="AB268" s="21">
        <v>4500</v>
      </c>
      <c r="AC268" s="21"/>
      <c r="AD268" s="21"/>
    </row>
    <row r="269" spans="1:30" ht="25.5" x14ac:dyDescent="0.25">
      <c r="A269" s="6" t="s">
        <v>35</v>
      </c>
      <c r="B269" s="13" t="s">
        <v>238</v>
      </c>
      <c r="C269" s="21"/>
      <c r="D269" s="21"/>
      <c r="E269" s="21"/>
      <c r="F269" s="21"/>
      <c r="G269" s="21"/>
      <c r="H269" s="21">
        <v>1500</v>
      </c>
      <c r="I269" s="21">
        <v>3600</v>
      </c>
      <c r="J269" s="21"/>
      <c r="K269" s="21">
        <v>1500</v>
      </c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>
        <v>2400</v>
      </c>
      <c r="AB269" s="21">
        <v>10800</v>
      </c>
      <c r="AC269" s="21"/>
      <c r="AD269" s="21"/>
    </row>
    <row r="270" spans="1:30" ht="15.75" x14ac:dyDescent="0.25">
      <c r="A270" s="6" t="s">
        <v>35</v>
      </c>
      <c r="B270" s="13" t="s">
        <v>100</v>
      </c>
      <c r="C270" s="21"/>
      <c r="D270" s="21"/>
      <c r="E270" s="21"/>
      <c r="F270" s="21"/>
      <c r="G270" s="21"/>
      <c r="H270" s="21">
        <v>300</v>
      </c>
      <c r="I270" s="21">
        <v>2400</v>
      </c>
      <c r="J270" s="21"/>
      <c r="K270" s="21">
        <v>900</v>
      </c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>
        <v>800</v>
      </c>
      <c r="AB270" s="21">
        <v>7200</v>
      </c>
      <c r="AC270" s="21"/>
      <c r="AD270" s="21"/>
    </row>
    <row r="271" spans="1:30" ht="25.5" x14ac:dyDescent="0.25">
      <c r="A271" s="6" t="s">
        <v>35</v>
      </c>
      <c r="B271" s="13" t="s">
        <v>252</v>
      </c>
      <c r="C271" s="21">
        <v>10000</v>
      </c>
      <c r="D271" s="21"/>
      <c r="E271" s="21"/>
      <c r="F271" s="21"/>
      <c r="G271" s="21"/>
      <c r="H271" s="21">
        <v>5000</v>
      </c>
      <c r="I271" s="21">
        <v>5000</v>
      </c>
      <c r="J271" s="21"/>
      <c r="K271" s="21">
        <v>5000</v>
      </c>
      <c r="L271" s="21"/>
      <c r="M271" s="21"/>
      <c r="N271" s="21">
        <v>1000</v>
      </c>
      <c r="O271" s="21"/>
      <c r="P271" s="21"/>
      <c r="Q271" s="21"/>
      <c r="R271" s="21"/>
      <c r="S271" s="21"/>
      <c r="T271" s="21"/>
      <c r="U271" s="21"/>
      <c r="V271" s="21"/>
      <c r="W271" s="21"/>
      <c r="X271" s="21">
        <v>1000</v>
      </c>
      <c r="Y271" s="21">
        <v>5000</v>
      </c>
      <c r="Z271" s="21"/>
      <c r="AA271" s="21">
        <v>5000</v>
      </c>
      <c r="AB271" s="21">
        <v>10000</v>
      </c>
      <c r="AC271" s="21"/>
      <c r="AD271" s="21"/>
    </row>
    <row r="272" spans="1:30" ht="15.75" x14ac:dyDescent="0.25">
      <c r="A272" s="6" t="s">
        <v>35</v>
      </c>
      <c r="B272" s="13" t="s">
        <v>253</v>
      </c>
      <c r="C272" s="21"/>
      <c r="D272" s="21"/>
      <c r="E272" s="21"/>
      <c r="F272" s="21"/>
      <c r="G272" s="21">
        <v>60</v>
      </c>
      <c r="H272" s="21">
        <v>600</v>
      </c>
      <c r="I272" s="21">
        <v>1500</v>
      </c>
      <c r="J272" s="21"/>
      <c r="K272" s="21">
        <v>600</v>
      </c>
      <c r="L272" s="21"/>
      <c r="M272" s="21"/>
      <c r="N272" s="21"/>
      <c r="O272" s="21"/>
      <c r="P272" s="21">
        <v>60</v>
      </c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>
        <v>1000</v>
      </c>
      <c r="AB272" s="21">
        <v>4500</v>
      </c>
      <c r="AC272" s="21"/>
      <c r="AD272" s="21"/>
    </row>
    <row r="273" spans="1:30" ht="15.75" x14ac:dyDescent="0.25">
      <c r="A273" s="6" t="s">
        <v>36</v>
      </c>
      <c r="B273" s="13" t="s">
        <v>254</v>
      </c>
      <c r="C273" s="21"/>
      <c r="D273" s="21"/>
      <c r="E273" s="21"/>
      <c r="F273" s="21"/>
      <c r="G273" s="21">
        <v>60</v>
      </c>
      <c r="H273" s="21">
        <v>100</v>
      </c>
      <c r="I273" s="21">
        <v>1200</v>
      </c>
      <c r="J273" s="21"/>
      <c r="K273" s="21">
        <v>600</v>
      </c>
      <c r="L273" s="21"/>
      <c r="M273" s="21"/>
      <c r="N273" s="21"/>
      <c r="O273" s="21"/>
      <c r="P273" s="21">
        <v>60</v>
      </c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>
        <v>400</v>
      </c>
      <c r="AB273" s="21">
        <v>3600</v>
      </c>
      <c r="AC273" s="21"/>
      <c r="AD273" s="21"/>
    </row>
    <row r="274" spans="1:30" ht="25.5" x14ac:dyDescent="0.25">
      <c r="A274" s="6" t="s">
        <v>36</v>
      </c>
      <c r="B274" s="13" t="s">
        <v>255</v>
      </c>
      <c r="C274" s="21"/>
      <c r="D274" s="21">
        <v>25000</v>
      </c>
      <c r="E274" s="21"/>
      <c r="F274" s="21">
        <v>1000</v>
      </c>
      <c r="G274" s="21"/>
      <c r="H274" s="21">
        <v>25000</v>
      </c>
      <c r="I274" s="21">
        <v>100000</v>
      </c>
      <c r="J274" s="21"/>
      <c r="K274" s="21"/>
      <c r="L274" s="21"/>
      <c r="M274" s="21"/>
      <c r="N274" s="21">
        <v>20000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>
        <v>10000</v>
      </c>
      <c r="AB274" s="21"/>
      <c r="AC274" s="21"/>
      <c r="AD274" s="21"/>
    </row>
    <row r="275" spans="1:30" ht="15.75" x14ac:dyDescent="0.25">
      <c r="A275" s="6" t="s">
        <v>37</v>
      </c>
      <c r="B275" s="12" t="s">
        <v>256</v>
      </c>
      <c r="C275" s="21"/>
      <c r="D275" s="21"/>
      <c r="E275" s="21"/>
      <c r="F275" s="21"/>
      <c r="G275" s="21"/>
      <c r="H275" s="21"/>
      <c r="I275" s="21">
        <v>100</v>
      </c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>
        <v>100</v>
      </c>
      <c r="AC275" s="21"/>
      <c r="AD275" s="21"/>
    </row>
    <row r="276" spans="1:30" ht="15.75" x14ac:dyDescent="0.25">
      <c r="A276" s="6" t="s">
        <v>37</v>
      </c>
      <c r="B276" s="13" t="s">
        <v>244</v>
      </c>
      <c r="C276" s="21"/>
      <c r="D276" s="21"/>
      <c r="E276" s="21"/>
      <c r="F276" s="21"/>
      <c r="G276" s="21"/>
      <c r="H276" s="21"/>
      <c r="I276" s="21">
        <v>900</v>
      </c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>
        <v>100</v>
      </c>
      <c r="AA276" s="21"/>
      <c r="AB276" s="21">
        <v>500</v>
      </c>
      <c r="AC276" s="21"/>
      <c r="AD276" s="21"/>
    </row>
    <row r="277" spans="1:30" ht="25.5" x14ac:dyDescent="0.25">
      <c r="A277" s="6" t="s">
        <v>38</v>
      </c>
      <c r="B277" s="13" t="s">
        <v>255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>
        <v>6000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1:30" ht="15.75" x14ac:dyDescent="0.25">
      <c r="A278" s="6" t="s">
        <v>38</v>
      </c>
      <c r="B278" s="13" t="s">
        <v>122</v>
      </c>
      <c r="C278" s="21"/>
      <c r="D278" s="21"/>
      <c r="E278" s="21"/>
      <c r="F278" s="21"/>
      <c r="G278" s="21"/>
      <c r="H278" s="21">
        <v>300</v>
      </c>
      <c r="I278" s="21">
        <v>1500</v>
      </c>
      <c r="J278" s="21"/>
      <c r="K278" s="21">
        <v>300</v>
      </c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>
        <v>1000</v>
      </c>
      <c r="AB278" s="21">
        <v>4500</v>
      </c>
      <c r="AC278" s="21"/>
      <c r="AD278" s="21"/>
    </row>
    <row r="279" spans="1:30" ht="15.75" x14ac:dyDescent="0.25">
      <c r="A279" s="6" t="s">
        <v>38</v>
      </c>
      <c r="B279" s="12" t="s">
        <v>72</v>
      </c>
      <c r="C279" s="21"/>
      <c r="D279" s="21"/>
      <c r="E279" s="21"/>
      <c r="F279" s="21"/>
      <c r="G279" s="21">
        <v>60</v>
      </c>
      <c r="H279" s="21"/>
      <c r="I279" s="21"/>
      <c r="J279" s="21"/>
      <c r="K279" s="21"/>
      <c r="L279" s="21"/>
      <c r="M279" s="21"/>
      <c r="N279" s="21"/>
      <c r="O279" s="21"/>
      <c r="P279" s="21">
        <v>60</v>
      </c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1:30" ht="15.75" x14ac:dyDescent="0.25">
      <c r="A280" s="6" t="s">
        <v>38</v>
      </c>
      <c r="B280" s="13" t="s">
        <v>257</v>
      </c>
      <c r="C280" s="21"/>
      <c r="D280" s="21"/>
      <c r="E280" s="21"/>
      <c r="F280" s="21"/>
      <c r="G280" s="21"/>
      <c r="H280" s="21">
        <v>50</v>
      </c>
      <c r="I280" s="21">
        <v>600</v>
      </c>
      <c r="J280" s="21"/>
      <c r="K280" s="21">
        <v>150</v>
      </c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>
        <v>200</v>
      </c>
      <c r="AB280" s="21">
        <v>1800</v>
      </c>
      <c r="AC280" s="21"/>
      <c r="AD280" s="21"/>
    </row>
    <row r="281" spans="1:30" ht="15.75" x14ac:dyDescent="0.25">
      <c r="A281" s="6" t="s">
        <v>38</v>
      </c>
      <c r="B281" s="13" t="s">
        <v>258</v>
      </c>
      <c r="C281" s="21"/>
      <c r="D281" s="21"/>
      <c r="E281" s="21"/>
      <c r="F281" s="21"/>
      <c r="G281" s="21">
        <v>60</v>
      </c>
      <c r="H281" s="21"/>
      <c r="I281" s="21"/>
      <c r="J281" s="21"/>
      <c r="K281" s="21"/>
      <c r="L281" s="21"/>
      <c r="M281" s="21"/>
      <c r="N281" s="21"/>
      <c r="O281" s="21"/>
      <c r="P281" s="21">
        <v>60</v>
      </c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1:30" ht="15.75" x14ac:dyDescent="0.25">
      <c r="A282" s="6" t="s">
        <v>38</v>
      </c>
      <c r="B282" s="13" t="s">
        <v>259</v>
      </c>
      <c r="C282" s="21"/>
      <c r="D282" s="21"/>
      <c r="E282" s="21"/>
      <c r="F282" s="21"/>
      <c r="G282" s="21">
        <v>60</v>
      </c>
      <c r="H282" s="21"/>
      <c r="I282" s="21"/>
      <c r="J282" s="21"/>
      <c r="K282" s="21"/>
      <c r="L282" s="21"/>
      <c r="M282" s="21"/>
      <c r="N282" s="21"/>
      <c r="O282" s="21"/>
      <c r="P282" s="21">
        <v>60</v>
      </c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1:30" ht="25.5" x14ac:dyDescent="0.25">
      <c r="A283" s="6" t="s">
        <v>38</v>
      </c>
      <c r="B283" s="12" t="s">
        <v>238</v>
      </c>
      <c r="C283" s="21"/>
      <c r="D283" s="21"/>
      <c r="E283" s="21"/>
      <c r="F283" s="21"/>
      <c r="G283" s="21">
        <v>60</v>
      </c>
      <c r="H283" s="21"/>
      <c r="I283" s="21"/>
      <c r="J283" s="21"/>
      <c r="K283" s="21"/>
      <c r="L283" s="21"/>
      <c r="M283" s="21"/>
      <c r="N283" s="21"/>
      <c r="O283" s="21"/>
      <c r="P283" s="21">
        <v>60</v>
      </c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1:30" ht="15.75" x14ac:dyDescent="0.25">
      <c r="A284" s="6" t="s">
        <v>39</v>
      </c>
      <c r="B284" s="13" t="s">
        <v>72</v>
      </c>
      <c r="C284" s="21"/>
      <c r="D284" s="21"/>
      <c r="E284" s="21"/>
      <c r="F284" s="21"/>
      <c r="G284" s="21"/>
      <c r="H284" s="21"/>
      <c r="I284" s="21">
        <v>2000</v>
      </c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>
        <v>1400</v>
      </c>
      <c r="Z284" s="21">
        <v>700</v>
      </c>
      <c r="AA284" s="21">
        <v>300</v>
      </c>
      <c r="AB284" s="21">
        <v>5000</v>
      </c>
      <c r="AC284" s="21"/>
      <c r="AD284" s="21"/>
    </row>
    <row r="285" spans="1:30" ht="25.5" x14ac:dyDescent="0.25">
      <c r="A285" s="6" t="s">
        <v>39</v>
      </c>
      <c r="B285" s="13" t="s">
        <v>260</v>
      </c>
      <c r="C285" s="21"/>
      <c r="D285" s="21"/>
      <c r="E285" s="21"/>
      <c r="F285" s="21"/>
      <c r="G285" s="21"/>
      <c r="H285" s="21"/>
      <c r="I285" s="21"/>
      <c r="J285" s="21"/>
      <c r="K285" s="21"/>
      <c r="L285" s="21">
        <v>100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>
        <v>1</v>
      </c>
      <c r="AD285" s="21">
        <v>2</v>
      </c>
    </row>
    <row r="286" spans="1:30" ht="25.5" x14ac:dyDescent="0.25">
      <c r="A286" s="6" t="s">
        <v>39</v>
      </c>
      <c r="B286" s="13" t="s">
        <v>261</v>
      </c>
      <c r="C286" s="21"/>
      <c r="D286" s="21"/>
      <c r="E286" s="21"/>
      <c r="F286" s="21"/>
      <c r="G286" s="21">
        <v>60</v>
      </c>
      <c r="H286" s="21"/>
      <c r="I286" s="21"/>
      <c r="J286" s="21"/>
      <c r="K286" s="21"/>
      <c r="L286" s="21"/>
      <c r="M286" s="21"/>
      <c r="N286" s="21"/>
      <c r="O286" s="21"/>
      <c r="P286" s="21">
        <v>60</v>
      </c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1:30" ht="25.5" x14ac:dyDescent="0.25">
      <c r="A287" s="6" t="s">
        <v>39</v>
      </c>
      <c r="B287" s="13" t="s">
        <v>262</v>
      </c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>
        <v>100</v>
      </c>
      <c r="Y287" s="21">
        <v>500</v>
      </c>
      <c r="Z287" s="21"/>
      <c r="AA287" s="21">
        <v>500</v>
      </c>
      <c r="AB287" s="21">
        <v>1000</v>
      </c>
      <c r="AC287" s="21"/>
      <c r="AD287" s="21"/>
    </row>
    <row r="288" spans="1:30" ht="25.5" x14ac:dyDescent="0.25">
      <c r="A288" s="6" t="s">
        <v>39</v>
      </c>
      <c r="B288" s="13" t="s">
        <v>252</v>
      </c>
      <c r="C288" s="21"/>
      <c r="D288" s="21"/>
      <c r="E288" s="21"/>
      <c r="F288" s="21">
        <v>5</v>
      </c>
      <c r="G288" s="21"/>
      <c r="H288" s="21"/>
      <c r="I288" s="21"/>
      <c r="J288" s="21"/>
      <c r="K288" s="21">
        <v>240</v>
      </c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1:30" ht="15.75" x14ac:dyDescent="0.25">
      <c r="A289" s="6" t="s">
        <v>39</v>
      </c>
      <c r="B289" s="13" t="s">
        <v>263</v>
      </c>
      <c r="C289" s="21"/>
      <c r="D289" s="21"/>
      <c r="E289" s="21"/>
      <c r="F289" s="21"/>
      <c r="G289" s="21"/>
      <c r="H289" s="21">
        <v>50</v>
      </c>
      <c r="I289" s="21">
        <v>900</v>
      </c>
      <c r="J289" s="21"/>
      <c r="K289" s="21">
        <v>50</v>
      </c>
      <c r="L289" s="21"/>
      <c r="M289" s="21"/>
      <c r="N289" s="21"/>
      <c r="O289" s="21"/>
      <c r="P289" s="21">
        <v>30</v>
      </c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>
        <v>600</v>
      </c>
      <c r="AB289" s="21">
        <v>1800</v>
      </c>
      <c r="AC289" s="21"/>
      <c r="AD289" s="21"/>
    </row>
    <row r="290" spans="1:30" ht="15.75" x14ac:dyDescent="0.25">
      <c r="A290" s="6" t="s">
        <v>39</v>
      </c>
      <c r="B290" s="13" t="s">
        <v>250</v>
      </c>
      <c r="C290" s="21"/>
      <c r="D290" s="21"/>
      <c r="E290" s="21"/>
      <c r="F290" s="21"/>
      <c r="G290" s="21">
        <v>30</v>
      </c>
      <c r="H290" s="21"/>
      <c r="I290" s="21"/>
      <c r="J290" s="21"/>
      <c r="K290" s="21"/>
      <c r="L290" s="21"/>
      <c r="M290" s="21"/>
      <c r="N290" s="21"/>
      <c r="O290" s="21"/>
      <c r="P290" s="21">
        <v>30</v>
      </c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1:30" ht="15.75" x14ac:dyDescent="0.25">
      <c r="A291" s="6" t="s">
        <v>39</v>
      </c>
      <c r="B291" s="15" t="s">
        <v>264</v>
      </c>
      <c r="C291" s="21">
        <v>20</v>
      </c>
      <c r="D291" s="21"/>
      <c r="E291" s="21"/>
      <c r="F291" s="21"/>
      <c r="G291" s="21"/>
      <c r="H291" s="21"/>
      <c r="I291" s="21">
        <v>200</v>
      </c>
      <c r="J291" s="21"/>
      <c r="K291" s="21"/>
      <c r="L291" s="21"/>
      <c r="M291" s="21"/>
      <c r="N291" s="21"/>
      <c r="O291" s="21"/>
      <c r="P291" s="21"/>
      <c r="Q291" s="21"/>
      <c r="R291" s="21">
        <v>30</v>
      </c>
      <c r="S291" s="21"/>
      <c r="T291" s="21"/>
      <c r="U291" s="21"/>
      <c r="V291" s="21"/>
      <c r="W291" s="21"/>
      <c r="X291" s="21">
        <v>10</v>
      </c>
      <c r="Y291" s="21">
        <v>10</v>
      </c>
      <c r="Z291" s="21"/>
      <c r="AA291" s="21">
        <v>10</v>
      </c>
      <c r="AB291" s="21">
        <v>400</v>
      </c>
      <c r="AC291" s="21"/>
      <c r="AD291" s="21"/>
    </row>
    <row r="292" spans="1:30" ht="15.75" x14ac:dyDescent="0.25">
      <c r="A292" s="6" t="s">
        <v>39</v>
      </c>
      <c r="B292" s="13" t="s">
        <v>265</v>
      </c>
      <c r="C292" s="21"/>
      <c r="D292" s="21"/>
      <c r="E292" s="21"/>
      <c r="F292" s="21"/>
      <c r="G292" s="21"/>
      <c r="H292" s="21">
        <v>100</v>
      </c>
      <c r="I292" s="21">
        <v>900</v>
      </c>
      <c r="J292" s="21"/>
      <c r="K292" s="21">
        <v>100</v>
      </c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>
        <v>600</v>
      </c>
      <c r="AB292" s="21">
        <v>1800</v>
      </c>
      <c r="AC292" s="21"/>
      <c r="AD292" s="21"/>
    </row>
    <row r="293" spans="1:30" ht="15.75" x14ac:dyDescent="0.25">
      <c r="A293" s="6" t="s">
        <v>40</v>
      </c>
      <c r="B293" s="12" t="s">
        <v>249</v>
      </c>
      <c r="C293" s="21"/>
      <c r="D293" s="21"/>
      <c r="E293" s="21"/>
      <c r="F293" s="21"/>
      <c r="G293" s="21"/>
      <c r="H293" s="21"/>
      <c r="I293" s="21"/>
      <c r="J293" s="21"/>
      <c r="K293" s="21">
        <v>50</v>
      </c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1:30" ht="15.75" x14ac:dyDescent="0.25">
      <c r="A294" s="6" t="s">
        <v>40</v>
      </c>
      <c r="B294" s="12" t="s">
        <v>266</v>
      </c>
      <c r="C294" s="21"/>
      <c r="D294" s="21"/>
      <c r="E294" s="21"/>
      <c r="F294" s="21"/>
      <c r="G294" s="21"/>
      <c r="H294" s="21">
        <v>50</v>
      </c>
      <c r="I294" s="21">
        <v>600</v>
      </c>
      <c r="J294" s="21"/>
      <c r="K294" s="21">
        <v>50</v>
      </c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>
        <v>30</v>
      </c>
      <c r="Y294" s="21"/>
      <c r="Z294" s="21"/>
      <c r="AA294" s="21">
        <v>400</v>
      </c>
      <c r="AB294" s="21">
        <v>1800</v>
      </c>
      <c r="AC294" s="21"/>
      <c r="AD294" s="21"/>
    </row>
    <row r="295" spans="1:30" ht="15.75" x14ac:dyDescent="0.25">
      <c r="A295" s="6" t="s">
        <v>40</v>
      </c>
      <c r="B295" s="12" t="s">
        <v>267</v>
      </c>
      <c r="C295" s="21"/>
      <c r="D295" s="21"/>
      <c r="E295" s="21"/>
      <c r="F295" s="21"/>
      <c r="G295" s="21"/>
      <c r="H295" s="21">
        <v>100</v>
      </c>
      <c r="I295" s="21">
        <v>1800</v>
      </c>
      <c r="J295" s="21"/>
      <c r="K295" s="21">
        <v>100</v>
      </c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>
        <v>1200</v>
      </c>
      <c r="AB295" s="21">
        <v>5400</v>
      </c>
      <c r="AC295" s="21"/>
      <c r="AD295" s="21"/>
    </row>
    <row r="296" spans="1:30" ht="15.75" x14ac:dyDescent="0.25">
      <c r="A296" s="6" t="s">
        <v>40</v>
      </c>
      <c r="B296" s="13" t="s">
        <v>268</v>
      </c>
      <c r="C296" s="21"/>
      <c r="D296" s="21"/>
      <c r="E296" s="21"/>
      <c r="F296" s="21"/>
      <c r="G296" s="21"/>
      <c r="H296" s="21"/>
      <c r="I296" s="21">
        <v>500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>
        <v>500</v>
      </c>
      <c r="AB296" s="21">
        <v>1500</v>
      </c>
      <c r="AC296" s="21"/>
      <c r="AD296" s="21"/>
    </row>
    <row r="297" spans="1:30" ht="15.75" x14ac:dyDescent="0.25">
      <c r="A297" s="6" t="s">
        <v>40</v>
      </c>
      <c r="B297" s="13" t="s">
        <v>115</v>
      </c>
      <c r="C297" s="21"/>
      <c r="D297" s="21"/>
      <c r="E297" s="21">
        <v>2</v>
      </c>
      <c r="F297" s="21"/>
      <c r="G297" s="21"/>
      <c r="H297" s="21">
        <v>50</v>
      </c>
      <c r="I297" s="21">
        <v>900</v>
      </c>
      <c r="J297" s="21"/>
      <c r="K297" s="21">
        <v>50</v>
      </c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>
        <v>600</v>
      </c>
      <c r="AB297" s="21">
        <v>2700</v>
      </c>
      <c r="AC297" s="21"/>
      <c r="AD297" s="21"/>
    </row>
    <row r="298" spans="1:30" ht="15.75" x14ac:dyDescent="0.25">
      <c r="A298" s="6" t="s">
        <v>40</v>
      </c>
      <c r="B298" s="13" t="s">
        <v>258</v>
      </c>
      <c r="C298" s="21"/>
      <c r="D298" s="21"/>
      <c r="E298" s="21"/>
      <c r="F298" s="21"/>
      <c r="G298" s="21"/>
      <c r="H298" s="21">
        <v>50</v>
      </c>
      <c r="I298" s="21">
        <v>900</v>
      </c>
      <c r="J298" s="21"/>
      <c r="K298" s="21">
        <v>50</v>
      </c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>
        <v>600</v>
      </c>
      <c r="AB298" s="21">
        <v>1800</v>
      </c>
      <c r="AC298" s="21"/>
      <c r="AD298" s="21"/>
    </row>
    <row r="299" spans="1:30" ht="15.75" x14ac:dyDescent="0.25">
      <c r="A299" s="6" t="s">
        <v>41</v>
      </c>
      <c r="B299" s="13" t="s">
        <v>72</v>
      </c>
      <c r="C299" s="21"/>
      <c r="D299" s="21"/>
      <c r="E299" s="21"/>
      <c r="F299" s="21"/>
      <c r="G299" s="21">
        <v>240</v>
      </c>
      <c r="H299" s="21"/>
      <c r="I299" s="21"/>
      <c r="J299" s="21"/>
      <c r="K299" s="21"/>
      <c r="L299" s="21"/>
      <c r="M299" s="21"/>
      <c r="N299" s="21"/>
      <c r="O299" s="21"/>
      <c r="P299" s="21">
        <v>240</v>
      </c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1:30" ht="15.75" x14ac:dyDescent="0.25">
      <c r="A300" s="6" t="s">
        <v>41</v>
      </c>
      <c r="B300" s="13" t="s">
        <v>269</v>
      </c>
      <c r="C300" s="21"/>
      <c r="D300" s="21"/>
      <c r="E300" s="21"/>
      <c r="F300" s="21"/>
      <c r="G300" s="21">
        <v>30</v>
      </c>
      <c r="H300" s="21"/>
      <c r="I300" s="21"/>
      <c r="J300" s="21"/>
      <c r="K300" s="21"/>
      <c r="L300" s="21"/>
      <c r="M300" s="21"/>
      <c r="N300" s="21"/>
      <c r="O300" s="21"/>
      <c r="P300" s="21">
        <v>30</v>
      </c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1:30" ht="25.5" x14ac:dyDescent="0.25">
      <c r="A301" s="6" t="s">
        <v>41</v>
      </c>
      <c r="B301" s="13" t="s">
        <v>137</v>
      </c>
      <c r="C301" s="21"/>
      <c r="D301" s="21"/>
      <c r="E301" s="21"/>
      <c r="F301" s="21"/>
      <c r="G301" s="21"/>
      <c r="H301" s="21"/>
      <c r="I301" s="21">
        <v>5000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>
        <v>5</v>
      </c>
    </row>
    <row r="302" spans="1:30" ht="15.75" x14ac:dyDescent="0.25">
      <c r="A302" s="6" t="s">
        <v>41</v>
      </c>
      <c r="B302" s="13" t="s">
        <v>72</v>
      </c>
      <c r="C302" s="21"/>
      <c r="D302" s="21"/>
      <c r="E302" s="21"/>
      <c r="F302" s="21">
        <v>10</v>
      </c>
      <c r="G302" s="21"/>
      <c r="H302" s="21"/>
      <c r="I302" s="21">
        <v>21000</v>
      </c>
      <c r="J302" s="21"/>
      <c r="K302" s="21">
        <v>1400</v>
      </c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>
        <v>1400</v>
      </c>
      <c r="AB302" s="21"/>
      <c r="AC302" s="21"/>
      <c r="AD302" s="21"/>
    </row>
    <row r="303" spans="1:30" ht="25.5" x14ac:dyDescent="0.25">
      <c r="A303" s="6" t="s">
        <v>41</v>
      </c>
      <c r="B303" s="12" t="s">
        <v>238</v>
      </c>
      <c r="C303" s="21"/>
      <c r="D303" s="21"/>
      <c r="E303" s="21"/>
      <c r="F303" s="21">
        <v>5</v>
      </c>
      <c r="G303" s="21"/>
      <c r="H303" s="21"/>
      <c r="I303" s="21">
        <v>12000</v>
      </c>
      <c r="J303" s="21"/>
      <c r="K303" s="21">
        <v>800</v>
      </c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>
        <v>800</v>
      </c>
      <c r="AB303" s="21"/>
      <c r="AC303" s="21"/>
      <c r="AD303" s="21"/>
    </row>
    <row r="304" spans="1:30" ht="25.5" x14ac:dyDescent="0.25">
      <c r="A304" s="6" t="s">
        <v>41</v>
      </c>
      <c r="B304" s="13" t="s">
        <v>66</v>
      </c>
      <c r="C304" s="21">
        <v>5000</v>
      </c>
      <c r="D304" s="21"/>
      <c r="E304" s="21"/>
      <c r="F304" s="21">
        <v>5</v>
      </c>
      <c r="G304" s="21"/>
      <c r="H304" s="21"/>
      <c r="I304" s="21">
        <v>12000</v>
      </c>
      <c r="J304" s="21"/>
      <c r="K304" s="21">
        <v>800</v>
      </c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>
        <v>800</v>
      </c>
      <c r="AB304" s="21"/>
      <c r="AC304" s="21"/>
      <c r="AD304" s="21"/>
    </row>
    <row r="305" spans="1:30" ht="15.75" x14ac:dyDescent="0.25">
      <c r="A305" s="6" t="s">
        <v>41</v>
      </c>
      <c r="B305" s="12" t="s">
        <v>166</v>
      </c>
      <c r="C305" s="21">
        <v>100</v>
      </c>
      <c r="D305" s="21">
        <v>16</v>
      </c>
      <c r="E305" s="21"/>
      <c r="F305" s="21"/>
      <c r="G305" s="21"/>
      <c r="H305" s="21">
        <v>8</v>
      </c>
      <c r="I305" s="21"/>
      <c r="J305" s="21"/>
      <c r="K305" s="21">
        <v>8</v>
      </c>
      <c r="L305" s="21"/>
      <c r="M305" s="21">
        <v>8</v>
      </c>
      <c r="N305" s="21">
        <v>8</v>
      </c>
      <c r="O305" s="21"/>
      <c r="P305" s="21"/>
      <c r="Q305" s="21"/>
      <c r="R305" s="21"/>
      <c r="S305" s="21"/>
      <c r="T305" s="21"/>
      <c r="U305" s="21"/>
      <c r="V305" s="21"/>
      <c r="W305" s="21"/>
      <c r="X305" s="21">
        <v>8</v>
      </c>
      <c r="Y305" s="21">
        <v>20</v>
      </c>
      <c r="Z305" s="21"/>
      <c r="AA305" s="21">
        <v>8</v>
      </c>
      <c r="AB305" s="21">
        <v>50</v>
      </c>
      <c r="AC305" s="21"/>
      <c r="AD305" s="21"/>
    </row>
    <row r="306" spans="1:30" ht="25.5" x14ac:dyDescent="0.25">
      <c r="A306" s="6" t="s">
        <v>42</v>
      </c>
      <c r="B306" s="13" t="s">
        <v>270</v>
      </c>
      <c r="C306" s="21"/>
      <c r="D306" s="21"/>
      <c r="E306" s="21"/>
      <c r="F306" s="21"/>
      <c r="G306" s="21"/>
      <c r="H306" s="21"/>
      <c r="I306" s="21"/>
      <c r="J306" s="21"/>
      <c r="K306" s="21">
        <v>2000</v>
      </c>
      <c r="L306" s="21"/>
      <c r="M306" s="21"/>
      <c r="N306" s="21"/>
      <c r="O306" s="21"/>
      <c r="P306" s="21"/>
      <c r="Q306" s="21">
        <v>-150</v>
      </c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1:30" ht="15.75" x14ac:dyDescent="0.25">
      <c r="A307" s="6" t="s">
        <v>42</v>
      </c>
      <c r="B307" s="13" t="s">
        <v>249</v>
      </c>
      <c r="C307" s="21"/>
      <c r="D307" s="21"/>
      <c r="E307" s="21"/>
      <c r="F307" s="21"/>
      <c r="G307" s="21"/>
      <c r="H307" s="21">
        <v>400</v>
      </c>
      <c r="I307" s="21">
        <v>900</v>
      </c>
      <c r="J307" s="21"/>
      <c r="K307" s="21">
        <v>400</v>
      </c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>
        <v>900</v>
      </c>
      <c r="AB307" s="21">
        <v>2700</v>
      </c>
      <c r="AC307" s="21"/>
      <c r="AD307" s="21"/>
    </row>
    <row r="308" spans="1:30" ht="15.75" x14ac:dyDescent="0.25">
      <c r="A308" s="6" t="s">
        <v>42</v>
      </c>
      <c r="B308" s="13" t="s">
        <v>271</v>
      </c>
      <c r="C308" s="21"/>
      <c r="D308" s="21"/>
      <c r="E308" s="21"/>
      <c r="F308" s="21"/>
      <c r="G308" s="21"/>
      <c r="H308" s="21">
        <v>300</v>
      </c>
      <c r="I308" s="21">
        <v>3000</v>
      </c>
      <c r="J308" s="21"/>
      <c r="K308" s="21">
        <v>300</v>
      </c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>
        <v>1000</v>
      </c>
      <c r="Z308" s="21"/>
      <c r="AA308" s="21">
        <v>900</v>
      </c>
      <c r="AB308" s="21">
        <v>2700</v>
      </c>
      <c r="AC308" s="21"/>
      <c r="AD308" s="21"/>
    </row>
    <row r="309" spans="1:30" ht="25.5" x14ac:dyDescent="0.25">
      <c r="A309" s="6" t="s">
        <v>42</v>
      </c>
      <c r="B309" s="13" t="s">
        <v>272</v>
      </c>
      <c r="C309" s="21"/>
      <c r="D309" s="21"/>
      <c r="E309" s="21"/>
      <c r="F309" s="21"/>
      <c r="G309" s="21"/>
      <c r="H309" s="21"/>
      <c r="I309" s="21">
        <v>5000</v>
      </c>
      <c r="J309" s="21"/>
      <c r="K309" s="21"/>
      <c r="L309" s="21">
        <v>20</v>
      </c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>
        <v>2</v>
      </c>
      <c r="AD309" s="21">
        <v>5</v>
      </c>
    </row>
    <row r="310" spans="1:30" ht="15.75" x14ac:dyDescent="0.25">
      <c r="A310" s="6" t="s">
        <v>42</v>
      </c>
      <c r="B310" s="13" t="s">
        <v>273</v>
      </c>
      <c r="C310" s="21"/>
      <c r="D310" s="21"/>
      <c r="E310" s="21"/>
      <c r="F310" s="21"/>
      <c r="G310" s="21"/>
      <c r="H310" s="21">
        <v>300</v>
      </c>
      <c r="I310" s="21">
        <v>900</v>
      </c>
      <c r="J310" s="21"/>
      <c r="K310" s="21">
        <v>300</v>
      </c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>
        <v>900</v>
      </c>
      <c r="AB310" s="21">
        <v>2700</v>
      </c>
      <c r="AC310" s="21"/>
      <c r="AD310" s="21"/>
    </row>
    <row r="311" spans="1:30" ht="25.5" x14ac:dyDescent="0.25">
      <c r="A311" s="6" t="s">
        <v>42</v>
      </c>
      <c r="B311" s="13" t="s">
        <v>274</v>
      </c>
      <c r="C311" s="21"/>
      <c r="D311" s="21"/>
      <c r="E311" s="21"/>
      <c r="F311" s="21"/>
      <c r="G311" s="21"/>
      <c r="H311" s="21">
        <v>800</v>
      </c>
      <c r="I311" s="21">
        <v>2400</v>
      </c>
      <c r="J311" s="21"/>
      <c r="K311" s="21">
        <v>800</v>
      </c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>
        <v>2400</v>
      </c>
      <c r="Z311" s="21"/>
      <c r="AA311" s="21">
        <v>2400</v>
      </c>
      <c r="AB311" s="21">
        <v>4800</v>
      </c>
      <c r="AC311" s="21"/>
      <c r="AD311" s="21"/>
    </row>
    <row r="312" spans="1:30" ht="25.5" x14ac:dyDescent="0.25">
      <c r="A312" s="6" t="s">
        <v>42</v>
      </c>
      <c r="B312" s="13" t="s">
        <v>255</v>
      </c>
      <c r="C312" s="21"/>
      <c r="D312" s="21"/>
      <c r="E312" s="21"/>
      <c r="F312" s="21"/>
      <c r="G312" s="21"/>
      <c r="H312" s="21"/>
      <c r="I312" s="21"/>
      <c r="J312" s="21"/>
      <c r="K312" s="21"/>
      <c r="L312" s="21">
        <v>20</v>
      </c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>
        <v>2</v>
      </c>
      <c r="AD312" s="21">
        <v>5</v>
      </c>
    </row>
    <row r="313" spans="1:30" ht="15.75" x14ac:dyDescent="0.25">
      <c r="A313" s="6" t="s">
        <v>42</v>
      </c>
      <c r="B313" s="13" t="s">
        <v>275</v>
      </c>
      <c r="C313" s="21"/>
      <c r="D313" s="21"/>
      <c r="E313" s="21"/>
      <c r="F313" s="21"/>
      <c r="G313" s="21"/>
      <c r="H313" s="21"/>
      <c r="I313" s="21">
        <v>3100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1:30" ht="15.75" x14ac:dyDescent="0.25">
      <c r="A314" s="6" t="s">
        <v>42</v>
      </c>
      <c r="B314" s="13" t="s">
        <v>83</v>
      </c>
      <c r="C314" s="21"/>
      <c r="D314" s="21"/>
      <c r="E314" s="21"/>
      <c r="F314" s="21"/>
      <c r="G314" s="21"/>
      <c r="H314" s="21">
        <v>500</v>
      </c>
      <c r="I314" s="21">
        <v>1500</v>
      </c>
      <c r="J314" s="21">
        <v>20000</v>
      </c>
      <c r="K314" s="21">
        <v>500</v>
      </c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>
        <v>5000</v>
      </c>
      <c r="Z314" s="21"/>
      <c r="AA314" s="21">
        <v>1500</v>
      </c>
      <c r="AB314" s="21"/>
      <c r="AC314" s="21"/>
      <c r="AD314" s="21"/>
    </row>
    <row r="315" spans="1:30" ht="15.75" x14ac:dyDescent="0.25">
      <c r="A315" s="6" t="s">
        <v>42</v>
      </c>
      <c r="B315" s="13" t="s">
        <v>276</v>
      </c>
      <c r="C315" s="21"/>
      <c r="D315" s="21"/>
      <c r="E315" s="21"/>
      <c r="F315" s="21"/>
      <c r="G315" s="21"/>
      <c r="H315" s="21">
        <v>300</v>
      </c>
      <c r="I315" s="21">
        <v>900</v>
      </c>
      <c r="J315" s="21"/>
      <c r="K315" s="21">
        <v>300</v>
      </c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>
        <v>900</v>
      </c>
      <c r="AB315" s="21">
        <v>1800</v>
      </c>
      <c r="AC315" s="21"/>
      <c r="AD315" s="21"/>
    </row>
    <row r="316" spans="1:30" ht="15.75" x14ac:dyDescent="0.25">
      <c r="A316" s="6" t="s">
        <v>42</v>
      </c>
      <c r="B316" s="13" t="s">
        <v>277</v>
      </c>
      <c r="C316" s="21"/>
      <c r="D316" s="21"/>
      <c r="E316" s="21"/>
      <c r="F316" s="21"/>
      <c r="G316" s="21"/>
      <c r="H316" s="21"/>
      <c r="I316" s="21">
        <v>3000</v>
      </c>
      <c r="J316" s="21">
        <v>3000</v>
      </c>
      <c r="K316" s="21"/>
      <c r="L316" s="21">
        <v>20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>
        <v>1</v>
      </c>
      <c r="AD316" s="21">
        <v>3</v>
      </c>
    </row>
    <row r="317" spans="1:30" ht="25.5" x14ac:dyDescent="0.25">
      <c r="A317" s="6" t="s">
        <v>42</v>
      </c>
      <c r="B317" s="13" t="s">
        <v>278</v>
      </c>
      <c r="C317" s="21"/>
      <c r="D317" s="21"/>
      <c r="E317" s="21"/>
      <c r="F317" s="21"/>
      <c r="G317" s="21">
        <v>90</v>
      </c>
      <c r="H317" s="21"/>
      <c r="I317" s="21"/>
      <c r="J317" s="21"/>
      <c r="K317" s="21"/>
      <c r="L317" s="21"/>
      <c r="M317" s="21"/>
      <c r="N317" s="21"/>
      <c r="O317" s="21"/>
      <c r="P317" s="21">
        <v>90</v>
      </c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1:30" ht="25.5" x14ac:dyDescent="0.25">
      <c r="A318" s="6" t="s">
        <v>42</v>
      </c>
      <c r="B318" s="13" t="s">
        <v>279</v>
      </c>
      <c r="C318" s="21"/>
      <c r="D318" s="21"/>
      <c r="E318" s="21"/>
      <c r="F318" s="21"/>
      <c r="G318" s="21">
        <v>90</v>
      </c>
      <c r="H318" s="21"/>
      <c r="I318" s="21"/>
      <c r="J318" s="21"/>
      <c r="K318" s="21"/>
      <c r="L318" s="21"/>
      <c r="M318" s="21"/>
      <c r="N318" s="21"/>
      <c r="O318" s="21"/>
      <c r="P318" s="21">
        <v>90</v>
      </c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1:30" ht="25.5" x14ac:dyDescent="0.25">
      <c r="A319" s="6" t="s">
        <v>42</v>
      </c>
      <c r="B319" s="13" t="s">
        <v>280</v>
      </c>
      <c r="C319" s="21"/>
      <c r="D319" s="21"/>
      <c r="E319" s="21"/>
      <c r="F319" s="21"/>
      <c r="G319" s="21"/>
      <c r="H319" s="21"/>
      <c r="I319" s="21">
        <v>1000</v>
      </c>
      <c r="J319" s="21">
        <v>5000</v>
      </c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>
        <v>1000</v>
      </c>
      <c r="Z319" s="21"/>
      <c r="AA319" s="21">
        <v>200</v>
      </c>
      <c r="AB319" s="21">
        <v>3000</v>
      </c>
      <c r="AC319" s="21"/>
      <c r="AD319" s="21"/>
    </row>
    <row r="320" spans="1:30" ht="15.75" x14ac:dyDescent="0.25">
      <c r="A320" s="6" t="s">
        <v>42</v>
      </c>
      <c r="B320" s="13" t="s">
        <v>160</v>
      </c>
      <c r="C320" s="21"/>
      <c r="D320" s="21"/>
      <c r="E320" s="21"/>
      <c r="F320" s="21"/>
      <c r="G320" s="21"/>
      <c r="H320" s="21"/>
      <c r="I320" s="21">
        <v>5000</v>
      </c>
      <c r="J320" s="21">
        <v>20000</v>
      </c>
      <c r="K320" s="21"/>
      <c r="L320" s="21">
        <v>20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>
        <v>2</v>
      </c>
      <c r="AD320" s="21">
        <v>5</v>
      </c>
    </row>
    <row r="321" spans="1:30" ht="15.75" x14ac:dyDescent="0.25">
      <c r="A321" s="6" t="s">
        <v>42</v>
      </c>
      <c r="B321" s="13" t="s">
        <v>228</v>
      </c>
      <c r="C321" s="21"/>
      <c r="D321" s="21"/>
      <c r="E321" s="21"/>
      <c r="F321" s="21"/>
      <c r="G321" s="21"/>
      <c r="H321" s="21">
        <v>300</v>
      </c>
      <c r="I321" s="21">
        <v>900</v>
      </c>
      <c r="J321" s="21"/>
      <c r="K321" s="21">
        <v>300</v>
      </c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>
        <v>900</v>
      </c>
      <c r="AB321" s="21">
        <v>2700</v>
      </c>
      <c r="AC321" s="21"/>
      <c r="AD321" s="21"/>
    </row>
    <row r="322" spans="1:30" ht="25.5" x14ac:dyDescent="0.25">
      <c r="A322" s="6" t="s">
        <v>42</v>
      </c>
      <c r="B322" s="13" t="s">
        <v>281</v>
      </c>
      <c r="C322" s="21"/>
      <c r="D322" s="21"/>
      <c r="E322" s="21"/>
      <c r="F322" s="21"/>
      <c r="G322" s="21"/>
      <c r="H322" s="21">
        <v>1</v>
      </c>
      <c r="I322" s="21"/>
      <c r="J322" s="21"/>
      <c r="K322" s="21">
        <v>5</v>
      </c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>
        <v>1</v>
      </c>
      <c r="Y322" s="21"/>
      <c r="Z322" s="21"/>
      <c r="AA322" s="21">
        <v>1</v>
      </c>
      <c r="AB322" s="21">
        <v>10</v>
      </c>
      <c r="AC322" s="21"/>
      <c r="AD322" s="21"/>
    </row>
    <row r="323" spans="1:30" ht="25.5" x14ac:dyDescent="0.25">
      <c r="A323" s="6" t="s">
        <v>43</v>
      </c>
      <c r="B323" s="13" t="s">
        <v>251</v>
      </c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>
        <v>100</v>
      </c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1:30" ht="25.5" x14ac:dyDescent="0.25">
      <c r="A324" s="6" t="s">
        <v>43</v>
      </c>
      <c r="B324" s="12" t="s">
        <v>238</v>
      </c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47">
        <v>120</v>
      </c>
      <c r="Q324" s="21"/>
      <c r="R324" s="21"/>
      <c r="S324" s="21"/>
      <c r="T324" s="21"/>
      <c r="U324" s="61">
        <v>100</v>
      </c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1:30" ht="25.5" x14ac:dyDescent="0.25">
      <c r="A325" s="6" t="s">
        <v>44</v>
      </c>
      <c r="B325" s="13" t="s">
        <v>282</v>
      </c>
      <c r="C325" s="21"/>
      <c r="D325" s="21"/>
      <c r="E325" s="21"/>
      <c r="F325" s="21"/>
      <c r="G325" s="21"/>
      <c r="H325" s="21"/>
      <c r="I325" s="21">
        <v>5000</v>
      </c>
      <c r="J325" s="21">
        <v>20000</v>
      </c>
      <c r="K325" s="21"/>
      <c r="L325" s="21">
        <v>20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>
        <v>1</v>
      </c>
      <c r="AD325" s="21">
        <v>5</v>
      </c>
    </row>
    <row r="326" spans="1:30" ht="25.5" x14ac:dyDescent="0.25">
      <c r="A326" s="6" t="s">
        <v>44</v>
      </c>
      <c r="B326" s="12" t="s">
        <v>238</v>
      </c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>
        <v>2000</v>
      </c>
      <c r="AB326" s="21"/>
      <c r="AC326" s="21"/>
      <c r="AD326" s="21"/>
    </row>
    <row r="327" spans="1:30" ht="25.5" x14ac:dyDescent="0.25">
      <c r="A327" s="6" t="s">
        <v>44</v>
      </c>
      <c r="B327" s="13" t="s">
        <v>255</v>
      </c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>
        <v>10000</v>
      </c>
      <c r="AB327" s="21"/>
      <c r="AC327" s="21"/>
      <c r="AD327" s="21"/>
    </row>
    <row r="328" spans="1:30" ht="15.75" x14ac:dyDescent="0.25">
      <c r="A328" s="6" t="s">
        <v>44</v>
      </c>
      <c r="B328" s="13" t="s">
        <v>283</v>
      </c>
      <c r="C328" s="21"/>
      <c r="D328" s="21"/>
      <c r="E328" s="21"/>
      <c r="F328" s="21"/>
      <c r="G328" s="21">
        <v>90</v>
      </c>
      <c r="H328" s="21"/>
      <c r="I328" s="21"/>
      <c r="J328" s="21"/>
      <c r="K328" s="21"/>
      <c r="L328" s="21"/>
      <c r="M328" s="21"/>
      <c r="N328" s="21"/>
      <c r="O328" s="21"/>
      <c r="P328" s="21">
        <v>90</v>
      </c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1:30" ht="25.5" x14ac:dyDescent="0.25">
      <c r="A329" s="6" t="s">
        <v>44</v>
      </c>
      <c r="B329" s="13" t="s">
        <v>284</v>
      </c>
      <c r="C329" s="21"/>
      <c r="D329" s="21"/>
      <c r="E329" s="21"/>
      <c r="F329" s="21"/>
      <c r="G329" s="21"/>
      <c r="H329" s="21">
        <v>20</v>
      </c>
      <c r="I329" s="21"/>
      <c r="J329" s="21"/>
      <c r="K329" s="21">
        <v>20</v>
      </c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1:30" ht="25.5" x14ac:dyDescent="0.25">
      <c r="A330" s="6" t="s">
        <v>44</v>
      </c>
      <c r="B330" s="13" t="s">
        <v>139</v>
      </c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>
        <v>1000</v>
      </c>
      <c r="U330" s="21">
        <v>1000</v>
      </c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1:30" ht="15.75" x14ac:dyDescent="0.25">
      <c r="A331" s="6" t="s">
        <v>45</v>
      </c>
      <c r="B331" s="13" t="s">
        <v>285</v>
      </c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>
        <v>90</v>
      </c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1:30" ht="15.75" x14ac:dyDescent="0.25">
      <c r="A332" s="6" t="s">
        <v>45</v>
      </c>
      <c r="B332" s="13" t="s">
        <v>286</v>
      </c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>
        <v>20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>
        <v>100</v>
      </c>
      <c r="Y332" s="21"/>
      <c r="Z332" s="21"/>
      <c r="AA332" s="21">
        <v>300</v>
      </c>
      <c r="AB332" s="21">
        <v>3000</v>
      </c>
      <c r="AC332" s="21"/>
      <c r="AD332" s="21"/>
    </row>
    <row r="333" spans="1:30" ht="15.75" x14ac:dyDescent="0.25">
      <c r="A333" s="6" t="s">
        <v>45</v>
      </c>
      <c r="B333" s="13" t="s">
        <v>122</v>
      </c>
      <c r="C333" s="21"/>
      <c r="D333" s="21"/>
      <c r="E333" s="21">
        <v>2</v>
      </c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1:30" ht="15.75" x14ac:dyDescent="0.25">
      <c r="A334" s="6" t="s">
        <v>45</v>
      </c>
      <c r="B334" s="13" t="s">
        <v>79</v>
      </c>
      <c r="C334" s="21"/>
      <c r="D334" s="21"/>
      <c r="E334" s="21"/>
      <c r="F334" s="21"/>
      <c r="G334" s="21"/>
      <c r="H334" s="21">
        <v>100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1:30" ht="25.5" x14ac:dyDescent="0.25">
      <c r="A335" s="6" t="s">
        <v>45</v>
      </c>
      <c r="B335" s="13" t="s">
        <v>137</v>
      </c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>
        <v>30</v>
      </c>
      <c r="Q335" s="21"/>
      <c r="R335" s="21"/>
      <c r="S335" s="21"/>
      <c r="T335" s="21">
        <v>25</v>
      </c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1:30" ht="25.5" x14ac:dyDescent="0.25">
      <c r="A336" s="6" t="s">
        <v>46</v>
      </c>
      <c r="B336" s="13" t="s">
        <v>252</v>
      </c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>
        <v>1000</v>
      </c>
      <c r="U336" s="21">
        <v>1000</v>
      </c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1:30" ht="15.75" x14ac:dyDescent="0.25">
      <c r="A337" s="6" t="s">
        <v>46</v>
      </c>
      <c r="B337" s="13" t="s">
        <v>72</v>
      </c>
      <c r="C337" s="21"/>
      <c r="D337" s="21"/>
      <c r="E337" s="21">
        <v>10</v>
      </c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1:30" ht="15.75" x14ac:dyDescent="0.25">
      <c r="A338" s="6" t="s">
        <v>47</v>
      </c>
      <c r="B338" s="13" t="s">
        <v>84</v>
      </c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1:30" ht="15.75" x14ac:dyDescent="0.25">
      <c r="A339" s="6" t="s">
        <v>47</v>
      </c>
      <c r="B339" s="14" t="s">
        <v>287</v>
      </c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47">
        <v>60</v>
      </c>
      <c r="Q339" s="21"/>
      <c r="R339" s="21"/>
      <c r="S339" s="21"/>
      <c r="T339" s="21"/>
      <c r="U339" s="47">
        <v>120</v>
      </c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1:30" ht="15.75" x14ac:dyDescent="0.25">
      <c r="A340" s="6" t="s">
        <v>48</v>
      </c>
      <c r="B340" s="8" t="s">
        <v>74</v>
      </c>
      <c r="C340" s="21"/>
      <c r="D340" s="21"/>
      <c r="E340" s="21">
        <v>5</v>
      </c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1:30" ht="15.75" x14ac:dyDescent="0.25">
      <c r="A341" s="6" t="s">
        <v>48</v>
      </c>
      <c r="B341" s="13" t="s">
        <v>72</v>
      </c>
      <c r="C341" s="21">
        <v>10000</v>
      </c>
      <c r="D341" s="21"/>
      <c r="E341" s="21"/>
      <c r="F341" s="21"/>
      <c r="G341" s="21"/>
      <c r="H341" s="21"/>
      <c r="I341" s="21"/>
      <c r="J341" s="21"/>
      <c r="K341" s="21"/>
      <c r="L341" s="21">
        <v>20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>
        <v>5000</v>
      </c>
      <c r="AB341" s="21"/>
      <c r="AC341" s="21"/>
      <c r="AD341" s="21"/>
    </row>
    <row r="342" spans="1:30" ht="15.75" x14ac:dyDescent="0.25">
      <c r="A342" s="58">
        <v>43972</v>
      </c>
      <c r="B342" s="12" t="s">
        <v>288</v>
      </c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>
        <v>1000</v>
      </c>
      <c r="AC342" s="21"/>
      <c r="AD342" s="21"/>
    </row>
    <row r="343" spans="1:30" x14ac:dyDescent="0.25">
      <c r="A343" s="58">
        <v>43972</v>
      </c>
      <c r="B343" s="8" t="s">
        <v>74</v>
      </c>
      <c r="C343" s="18"/>
      <c r="D343" s="18"/>
      <c r="E343" s="18"/>
      <c r="F343" s="32"/>
      <c r="G343" s="32"/>
      <c r="H343" s="32"/>
      <c r="I343" s="33"/>
      <c r="J343" s="33"/>
      <c r="K343" s="33"/>
      <c r="L343" s="33"/>
      <c r="M343" s="33"/>
      <c r="N343" s="33"/>
      <c r="O343" s="33"/>
      <c r="P343" s="45"/>
      <c r="Q343" s="33"/>
      <c r="R343" s="45"/>
      <c r="S343" s="33"/>
      <c r="T343" s="33">
        <v>100</v>
      </c>
      <c r="U343" s="33"/>
      <c r="V343" s="33"/>
      <c r="W343" s="33">
        <v>100</v>
      </c>
      <c r="X343" s="33"/>
      <c r="Y343" s="33"/>
      <c r="Z343" s="33"/>
      <c r="AA343" s="33"/>
      <c r="AB343" s="33"/>
      <c r="AC343" s="33"/>
      <c r="AD343" s="49"/>
    </row>
    <row r="344" spans="1:30" ht="30" x14ac:dyDescent="0.25">
      <c r="A344" s="58">
        <v>43972</v>
      </c>
      <c r="B344" s="8" t="s">
        <v>289</v>
      </c>
      <c r="C344" s="18"/>
      <c r="D344" s="18"/>
      <c r="E344" s="18"/>
      <c r="F344" s="32"/>
      <c r="G344" s="32"/>
      <c r="H344" s="32">
        <v>1500</v>
      </c>
      <c r="I344" s="33">
        <v>3600</v>
      </c>
      <c r="J344" s="33"/>
      <c r="K344" s="33">
        <v>1500</v>
      </c>
      <c r="L344" s="33"/>
      <c r="M344" s="33"/>
      <c r="N344" s="33"/>
      <c r="O344" s="33"/>
      <c r="P344" s="45"/>
      <c r="Q344" s="33"/>
      <c r="R344" s="45"/>
      <c r="S344" s="33"/>
      <c r="T344" s="33"/>
      <c r="U344" s="33"/>
      <c r="V344" s="33"/>
      <c r="W344" s="33"/>
      <c r="X344" s="33"/>
      <c r="Y344" s="33"/>
      <c r="Z344" s="33"/>
      <c r="AA344" s="33">
        <v>2400</v>
      </c>
      <c r="AB344" s="33">
        <v>10800</v>
      </c>
      <c r="AC344" s="33"/>
      <c r="AD344" s="49"/>
    </row>
    <row r="345" spans="1:30" x14ac:dyDescent="0.25">
      <c r="A345" s="58">
        <v>43972</v>
      </c>
      <c r="B345" s="8" t="s">
        <v>290</v>
      </c>
      <c r="C345" s="18"/>
      <c r="D345" s="18"/>
      <c r="E345" s="18"/>
      <c r="F345" s="32"/>
      <c r="G345" s="32"/>
      <c r="H345" s="32"/>
      <c r="I345" s="33"/>
      <c r="J345" s="33"/>
      <c r="K345" s="33"/>
      <c r="L345" s="33"/>
      <c r="M345" s="33"/>
      <c r="N345" s="33"/>
      <c r="O345" s="33"/>
      <c r="P345" s="45"/>
      <c r="Q345" s="33"/>
      <c r="R345" s="45"/>
      <c r="S345" s="33"/>
      <c r="T345" s="33">
        <v>300</v>
      </c>
      <c r="U345" s="33">
        <v>300</v>
      </c>
      <c r="V345" s="33"/>
      <c r="W345" s="33"/>
      <c r="X345" s="33"/>
      <c r="Y345" s="33"/>
      <c r="Z345" s="33"/>
      <c r="AA345" s="33"/>
      <c r="AB345" s="33"/>
      <c r="AC345" s="33"/>
      <c r="AD345" s="49"/>
    </row>
    <row r="346" spans="1:30" x14ac:dyDescent="0.25">
      <c r="A346" s="58">
        <v>43972</v>
      </c>
      <c r="B346" s="8" t="s">
        <v>283</v>
      </c>
      <c r="C346" s="18"/>
      <c r="D346" s="18"/>
      <c r="E346" s="18"/>
      <c r="F346" s="32"/>
      <c r="G346" s="32"/>
      <c r="H346" s="32"/>
      <c r="I346" s="33"/>
      <c r="J346" s="33"/>
      <c r="K346" s="33"/>
      <c r="L346" s="33"/>
      <c r="M346" s="33"/>
      <c r="N346" s="33"/>
      <c r="O346" s="33"/>
      <c r="P346" s="45"/>
      <c r="Q346" s="33"/>
      <c r="R346" s="45"/>
      <c r="S346" s="33"/>
      <c r="T346" s="33">
        <v>300</v>
      </c>
      <c r="U346" s="33">
        <v>300</v>
      </c>
      <c r="V346" s="33"/>
      <c r="W346" s="33"/>
      <c r="X346" s="33"/>
      <c r="Y346" s="33"/>
      <c r="Z346" s="33"/>
      <c r="AA346" s="33"/>
      <c r="AB346" s="33"/>
      <c r="AC346" s="33"/>
      <c r="AD346" s="49"/>
    </row>
    <row r="347" spans="1:30" ht="30" x14ac:dyDescent="0.25">
      <c r="A347" s="58">
        <v>43972</v>
      </c>
      <c r="B347" s="8" t="s">
        <v>291</v>
      </c>
      <c r="C347" s="18"/>
      <c r="D347" s="18"/>
      <c r="E347" s="18"/>
      <c r="F347" s="32">
        <v>2</v>
      </c>
      <c r="G347" s="32"/>
      <c r="H347" s="32"/>
      <c r="I347" s="33"/>
      <c r="J347" s="33"/>
      <c r="K347" s="33"/>
      <c r="L347" s="33"/>
      <c r="M347" s="33"/>
      <c r="N347" s="33"/>
      <c r="O347" s="33"/>
      <c r="P347" s="45"/>
      <c r="Q347" s="33"/>
      <c r="R347" s="45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49"/>
    </row>
    <row r="348" spans="1:30" x14ac:dyDescent="0.25">
      <c r="A348" s="58">
        <v>43972</v>
      </c>
      <c r="B348" s="8" t="s">
        <v>292</v>
      </c>
      <c r="C348" s="18"/>
      <c r="D348" s="18"/>
      <c r="E348" s="18"/>
      <c r="F348" s="32"/>
      <c r="G348" s="32"/>
      <c r="H348" s="32"/>
      <c r="I348" s="33"/>
      <c r="J348" s="33"/>
      <c r="K348" s="33"/>
      <c r="L348" s="33"/>
      <c r="M348" s="33"/>
      <c r="N348" s="33"/>
      <c r="O348" s="33"/>
      <c r="P348" s="45"/>
      <c r="Q348" s="33"/>
      <c r="R348" s="45"/>
      <c r="S348" s="33"/>
      <c r="T348" s="33">
        <v>1000</v>
      </c>
      <c r="U348" s="33">
        <v>1000</v>
      </c>
      <c r="V348" s="33"/>
      <c r="W348" s="33"/>
      <c r="X348" s="33"/>
      <c r="Y348" s="33"/>
      <c r="Z348" s="33"/>
      <c r="AA348" s="33">
        <v>300</v>
      </c>
      <c r="AB348" s="33"/>
      <c r="AC348" s="33"/>
      <c r="AD348" s="49"/>
    </row>
    <row r="349" spans="1:30" x14ac:dyDescent="0.25">
      <c r="A349" s="58">
        <v>43972</v>
      </c>
      <c r="B349" s="8" t="s">
        <v>293</v>
      </c>
      <c r="C349" s="18"/>
      <c r="D349" s="18"/>
      <c r="E349" s="18"/>
      <c r="F349" s="32"/>
      <c r="G349" s="32"/>
      <c r="H349" s="32"/>
      <c r="I349" s="33"/>
      <c r="J349" s="33"/>
      <c r="K349" s="33"/>
      <c r="L349" s="33"/>
      <c r="M349" s="33"/>
      <c r="N349" s="33"/>
      <c r="O349" s="33"/>
      <c r="P349" s="45"/>
      <c r="Q349" s="33"/>
      <c r="R349" s="45"/>
      <c r="S349" s="33"/>
      <c r="T349" s="33"/>
      <c r="U349" s="33"/>
      <c r="V349" s="33"/>
      <c r="W349" s="33"/>
      <c r="X349" s="33">
        <v>15</v>
      </c>
      <c r="Y349" s="33"/>
      <c r="Z349" s="33"/>
      <c r="AA349" s="33"/>
      <c r="AB349" s="33">
        <v>1500</v>
      </c>
      <c r="AC349" s="33"/>
      <c r="AD349" s="49"/>
    </row>
    <row r="350" spans="1:30" ht="25.5" x14ac:dyDescent="0.25">
      <c r="A350" s="58">
        <v>43974</v>
      </c>
      <c r="B350" s="13" t="s">
        <v>66</v>
      </c>
      <c r="C350" s="18"/>
      <c r="D350" s="18"/>
      <c r="E350" s="18">
        <v>5</v>
      </c>
      <c r="F350" s="32"/>
      <c r="G350" s="32"/>
      <c r="H350" s="32">
        <v>50</v>
      </c>
      <c r="I350" s="33">
        <v>1000</v>
      </c>
      <c r="J350" s="33"/>
      <c r="K350" s="33">
        <v>50</v>
      </c>
      <c r="L350" s="33"/>
      <c r="M350" s="33"/>
      <c r="N350" s="33"/>
      <c r="O350" s="33"/>
      <c r="P350" s="45"/>
      <c r="Q350" s="33"/>
      <c r="R350" s="45"/>
      <c r="S350" s="33"/>
      <c r="T350" s="33"/>
      <c r="U350" s="33"/>
      <c r="V350" s="33"/>
      <c r="W350" s="33"/>
      <c r="X350" s="33"/>
      <c r="Y350" s="33"/>
      <c r="Z350" s="33"/>
      <c r="AA350" s="33">
        <v>1000</v>
      </c>
      <c r="AB350" s="33">
        <v>3000</v>
      </c>
      <c r="AC350" s="33"/>
      <c r="AD350" s="49"/>
    </row>
    <row r="351" spans="1:30" x14ac:dyDescent="0.25">
      <c r="A351" s="58">
        <v>43974</v>
      </c>
      <c r="B351" s="8" t="s">
        <v>122</v>
      </c>
      <c r="C351" s="18"/>
      <c r="D351" s="18"/>
      <c r="E351" s="18"/>
      <c r="F351" s="32"/>
      <c r="G351" s="32"/>
      <c r="H351" s="32">
        <v>50</v>
      </c>
      <c r="I351" s="33">
        <v>1000</v>
      </c>
      <c r="J351" s="33"/>
      <c r="K351" s="33">
        <v>50</v>
      </c>
      <c r="L351" s="33"/>
      <c r="M351" s="33"/>
      <c r="N351" s="33"/>
      <c r="O351" s="33"/>
      <c r="P351" s="45"/>
      <c r="Q351" s="33"/>
      <c r="R351" s="45"/>
      <c r="S351" s="33"/>
      <c r="T351" s="33"/>
      <c r="U351" s="33"/>
      <c r="V351" s="33"/>
      <c r="W351" s="33"/>
      <c r="X351" s="33"/>
      <c r="Y351" s="33"/>
      <c r="Z351" s="33"/>
      <c r="AA351" s="33">
        <v>1000</v>
      </c>
      <c r="AB351" s="33">
        <v>3000</v>
      </c>
      <c r="AC351" s="33"/>
      <c r="AD351" s="49"/>
    </row>
    <row r="352" spans="1:30" x14ac:dyDescent="0.25">
      <c r="A352" s="58">
        <v>43974</v>
      </c>
      <c r="B352" s="8" t="s">
        <v>100</v>
      </c>
      <c r="C352" s="18"/>
      <c r="D352" s="18"/>
      <c r="E352" s="18"/>
      <c r="F352" s="32"/>
      <c r="G352" s="32"/>
      <c r="H352" s="32">
        <v>50</v>
      </c>
      <c r="I352" s="33">
        <v>1600</v>
      </c>
      <c r="J352" s="33"/>
      <c r="K352" s="33">
        <v>50</v>
      </c>
      <c r="L352" s="33"/>
      <c r="M352" s="33"/>
      <c r="N352" s="33"/>
      <c r="O352" s="33"/>
      <c r="P352" s="45"/>
      <c r="Q352" s="33"/>
      <c r="R352" s="45"/>
      <c r="S352" s="33"/>
      <c r="T352" s="33"/>
      <c r="U352" s="33"/>
      <c r="V352" s="33"/>
      <c r="W352" s="33"/>
      <c r="X352" s="33"/>
      <c r="Y352" s="33"/>
      <c r="Z352" s="33"/>
      <c r="AA352" s="33">
        <v>1600</v>
      </c>
      <c r="AB352" s="33">
        <v>4800</v>
      </c>
      <c r="AC352" s="33"/>
      <c r="AD352" s="49"/>
    </row>
    <row r="353" spans="1:30" x14ac:dyDescent="0.25">
      <c r="A353" s="58">
        <v>43974</v>
      </c>
      <c r="B353" s="8" t="s">
        <v>74</v>
      </c>
      <c r="C353" s="18"/>
      <c r="D353" s="18"/>
      <c r="E353" s="18"/>
      <c r="F353" s="32"/>
      <c r="G353" s="32"/>
      <c r="H353" s="32">
        <v>50</v>
      </c>
      <c r="I353" s="33">
        <v>1000</v>
      </c>
      <c r="J353" s="33"/>
      <c r="K353" s="33">
        <v>50</v>
      </c>
      <c r="L353" s="33"/>
      <c r="M353" s="33"/>
      <c r="N353" s="33"/>
      <c r="O353" s="33"/>
      <c r="P353" s="45"/>
      <c r="Q353" s="33"/>
      <c r="R353" s="45"/>
      <c r="S353" s="33"/>
      <c r="T353" s="33"/>
      <c r="U353" s="33"/>
      <c r="V353" s="33"/>
      <c r="W353" s="33"/>
      <c r="X353" s="33"/>
      <c r="Y353" s="33"/>
      <c r="Z353" s="33"/>
      <c r="AA353" s="33">
        <v>1000</v>
      </c>
      <c r="AB353" s="33">
        <v>3000</v>
      </c>
      <c r="AC353" s="33"/>
      <c r="AD353" s="49"/>
    </row>
    <row r="354" spans="1:30" ht="30" x14ac:dyDescent="0.25">
      <c r="A354" s="58">
        <v>43974</v>
      </c>
      <c r="B354" s="8" t="s">
        <v>266</v>
      </c>
      <c r="C354" s="18"/>
      <c r="D354" s="18"/>
      <c r="E354" s="18"/>
      <c r="F354" s="32"/>
      <c r="G354" s="32"/>
      <c r="H354" s="32">
        <v>50</v>
      </c>
      <c r="I354" s="33">
        <v>400</v>
      </c>
      <c r="J354" s="33"/>
      <c r="K354" s="33">
        <v>50</v>
      </c>
      <c r="L354" s="33"/>
      <c r="M354" s="33"/>
      <c r="N354" s="33"/>
      <c r="O354" s="33"/>
      <c r="P354" s="45"/>
      <c r="Q354" s="33"/>
      <c r="R354" s="45"/>
      <c r="S354" s="33"/>
      <c r="T354" s="33"/>
      <c r="U354" s="33"/>
      <c r="V354" s="33"/>
      <c r="W354" s="33"/>
      <c r="X354" s="33"/>
      <c r="Y354" s="33"/>
      <c r="Z354" s="33"/>
      <c r="AA354" s="33">
        <v>400</v>
      </c>
      <c r="AB354" s="33">
        <v>1200</v>
      </c>
      <c r="AC354" s="33"/>
      <c r="AD354" s="49"/>
    </row>
    <row r="355" spans="1:30" x14ac:dyDescent="0.25">
      <c r="A355" s="58">
        <v>43974</v>
      </c>
      <c r="B355" s="8" t="s">
        <v>265</v>
      </c>
      <c r="C355" s="18"/>
      <c r="D355" s="18"/>
      <c r="E355" s="18"/>
      <c r="F355" s="32"/>
      <c r="G355" s="32"/>
      <c r="H355" s="32">
        <v>50</v>
      </c>
      <c r="I355" s="33">
        <v>600</v>
      </c>
      <c r="J355" s="33"/>
      <c r="K355" s="33">
        <v>50</v>
      </c>
      <c r="L355" s="33"/>
      <c r="M355" s="33"/>
      <c r="N355" s="33"/>
      <c r="O355" s="33"/>
      <c r="P355" s="45"/>
      <c r="Q355" s="33"/>
      <c r="R355" s="45"/>
      <c r="S355" s="33"/>
      <c r="T355" s="33"/>
      <c r="U355" s="33"/>
      <c r="V355" s="33"/>
      <c r="W355" s="33"/>
      <c r="X355" s="33"/>
      <c r="Y355" s="33"/>
      <c r="Z355" s="33"/>
      <c r="AA355" s="33">
        <v>600</v>
      </c>
      <c r="AB355" s="33">
        <v>1200</v>
      </c>
      <c r="AC355" s="33"/>
      <c r="AD355" s="49"/>
    </row>
    <row r="356" spans="1:30" x14ac:dyDescent="0.25">
      <c r="A356" s="58">
        <v>43974</v>
      </c>
      <c r="B356" s="8" t="s">
        <v>294</v>
      </c>
      <c r="C356" s="18"/>
      <c r="D356" s="18"/>
      <c r="E356" s="18"/>
      <c r="F356" s="32"/>
      <c r="G356" s="32"/>
      <c r="H356" s="32">
        <v>50</v>
      </c>
      <c r="I356" s="33">
        <v>600</v>
      </c>
      <c r="J356" s="33"/>
      <c r="K356" s="33">
        <v>50</v>
      </c>
      <c r="L356" s="33"/>
      <c r="M356" s="33"/>
      <c r="N356" s="33"/>
      <c r="O356" s="33"/>
      <c r="P356" s="45"/>
      <c r="Q356" s="33"/>
      <c r="R356" s="45"/>
      <c r="S356" s="33"/>
      <c r="T356" s="33"/>
      <c r="U356" s="33"/>
      <c r="V356" s="33"/>
      <c r="W356" s="33"/>
      <c r="X356" s="33"/>
      <c r="Y356" s="33"/>
      <c r="Z356" s="33"/>
      <c r="AA356" s="33">
        <v>300</v>
      </c>
      <c r="AB356" s="33">
        <v>1800</v>
      </c>
      <c r="AC356" s="33"/>
      <c r="AD356" s="49"/>
    </row>
    <row r="357" spans="1:30" x14ac:dyDescent="0.25">
      <c r="A357" s="58">
        <v>43974</v>
      </c>
      <c r="B357" s="8" t="s">
        <v>115</v>
      </c>
      <c r="C357" s="18"/>
      <c r="D357" s="18"/>
      <c r="E357" s="18"/>
      <c r="F357" s="32"/>
      <c r="G357" s="32"/>
      <c r="H357" s="32">
        <v>50</v>
      </c>
      <c r="I357" s="33">
        <v>600</v>
      </c>
      <c r="J357" s="33"/>
      <c r="K357" s="33">
        <v>50</v>
      </c>
      <c r="L357" s="33"/>
      <c r="M357" s="33"/>
      <c r="N357" s="33"/>
      <c r="O357" s="33"/>
      <c r="P357" s="45"/>
      <c r="Q357" s="33"/>
      <c r="R357" s="45"/>
      <c r="S357" s="33"/>
      <c r="T357" s="33"/>
      <c r="U357" s="33"/>
      <c r="V357" s="33"/>
      <c r="W357" s="33"/>
      <c r="X357" s="33"/>
      <c r="Y357" s="33"/>
      <c r="Z357" s="33"/>
      <c r="AA357" s="33">
        <v>600</v>
      </c>
      <c r="AB357" s="33">
        <v>1800</v>
      </c>
      <c r="AC357" s="33"/>
      <c r="AD357" s="49"/>
    </row>
    <row r="358" spans="1:30" x14ac:dyDescent="0.25">
      <c r="A358" s="58">
        <v>43976</v>
      </c>
      <c r="B358" s="8" t="s">
        <v>295</v>
      </c>
      <c r="C358" s="18"/>
      <c r="D358" s="18"/>
      <c r="E358" s="18"/>
      <c r="F358" s="32"/>
      <c r="G358" s="32"/>
      <c r="H358" s="32">
        <v>50</v>
      </c>
      <c r="I358" s="33">
        <v>400</v>
      </c>
      <c r="J358" s="33"/>
      <c r="K358" s="33">
        <v>50</v>
      </c>
      <c r="L358" s="33"/>
      <c r="M358" s="33"/>
      <c r="N358" s="33"/>
      <c r="O358" s="33"/>
      <c r="P358" s="45"/>
      <c r="Q358" s="33"/>
      <c r="R358" s="45"/>
      <c r="S358" s="33"/>
      <c r="T358" s="33"/>
      <c r="U358" s="33"/>
      <c r="V358" s="33"/>
      <c r="W358" s="33"/>
      <c r="X358" s="33"/>
      <c r="Y358" s="33"/>
      <c r="Z358" s="33"/>
      <c r="AA358" s="33">
        <v>400</v>
      </c>
      <c r="AB358" s="33">
        <v>1200</v>
      </c>
      <c r="AC358" s="33"/>
      <c r="AD358" s="49"/>
    </row>
    <row r="359" spans="1:30" x14ac:dyDescent="0.25">
      <c r="A359" s="58">
        <v>43976</v>
      </c>
      <c r="B359" s="8" t="s">
        <v>74</v>
      </c>
      <c r="C359" s="18"/>
      <c r="D359" s="18"/>
      <c r="E359" s="18"/>
      <c r="F359" s="32"/>
      <c r="G359" s="32"/>
      <c r="H359" s="32">
        <v>50</v>
      </c>
      <c r="I359" s="33">
        <v>2000</v>
      </c>
      <c r="J359" s="33"/>
      <c r="K359" s="33">
        <v>50</v>
      </c>
      <c r="L359" s="33"/>
      <c r="M359" s="33"/>
      <c r="N359" s="33"/>
      <c r="O359" s="33"/>
      <c r="P359" s="45"/>
      <c r="Q359" s="33"/>
      <c r="R359" s="45"/>
      <c r="S359" s="33"/>
      <c r="T359" s="33"/>
      <c r="U359" s="33"/>
      <c r="V359" s="33"/>
      <c r="W359" s="33"/>
      <c r="X359" s="33"/>
      <c r="Y359" s="33"/>
      <c r="Z359" s="33"/>
      <c r="AA359" s="33">
        <v>2000</v>
      </c>
      <c r="AB359" s="33">
        <v>6000</v>
      </c>
      <c r="AC359" s="33"/>
      <c r="AD359" s="49"/>
    </row>
    <row r="360" spans="1:30" x14ac:dyDescent="0.25">
      <c r="A360" s="58">
        <v>43976</v>
      </c>
      <c r="B360" s="8" t="s">
        <v>296</v>
      </c>
      <c r="C360" s="18"/>
      <c r="D360" s="18"/>
      <c r="E360" s="18"/>
      <c r="F360" s="32"/>
      <c r="G360" s="32"/>
      <c r="H360" s="32"/>
      <c r="I360" s="33"/>
      <c r="J360" s="33"/>
      <c r="K360" s="33"/>
      <c r="L360" s="33"/>
      <c r="M360" s="33"/>
      <c r="N360" s="33"/>
      <c r="O360" s="33"/>
      <c r="P360" s="45"/>
      <c r="Q360" s="33"/>
      <c r="R360" s="45"/>
      <c r="S360" s="33"/>
      <c r="T360" s="33">
        <v>50</v>
      </c>
      <c r="U360" s="33">
        <v>60</v>
      </c>
      <c r="V360" s="33"/>
      <c r="W360" s="33"/>
      <c r="X360" s="33"/>
      <c r="Y360" s="33"/>
      <c r="Z360" s="33"/>
      <c r="AA360" s="33"/>
      <c r="AB360" s="33"/>
      <c r="AC360" s="33"/>
      <c r="AD360" s="49"/>
    </row>
    <row r="361" spans="1:30" x14ac:dyDescent="0.25">
      <c r="A361" s="58">
        <v>43976</v>
      </c>
      <c r="B361" s="8" t="s">
        <v>181</v>
      </c>
      <c r="C361" s="18"/>
      <c r="D361" s="18"/>
      <c r="E361" s="18"/>
      <c r="F361" s="32"/>
      <c r="G361" s="32"/>
      <c r="H361" s="32"/>
      <c r="I361" s="33"/>
      <c r="J361" s="33"/>
      <c r="K361" s="33"/>
      <c r="L361" s="33"/>
      <c r="M361" s="33"/>
      <c r="N361" s="33"/>
      <c r="O361" s="33">
        <v>5</v>
      </c>
      <c r="P361" s="45"/>
      <c r="Q361" s="33"/>
      <c r="R361" s="45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49">
        <v>1</v>
      </c>
    </row>
    <row r="362" spans="1:30" x14ac:dyDescent="0.25">
      <c r="A362" s="58">
        <v>43978</v>
      </c>
      <c r="B362" s="8" t="s">
        <v>297</v>
      </c>
      <c r="C362" s="18"/>
      <c r="D362" s="18"/>
      <c r="E362" s="18"/>
      <c r="F362" s="32"/>
      <c r="G362" s="32"/>
      <c r="H362" s="32"/>
      <c r="I362" s="33"/>
      <c r="J362" s="33"/>
      <c r="K362" s="33"/>
      <c r="L362" s="33"/>
      <c r="M362" s="33"/>
      <c r="N362" s="33"/>
      <c r="O362" s="33"/>
      <c r="P362" s="45"/>
      <c r="Q362" s="33"/>
      <c r="R362" s="45"/>
      <c r="S362" s="33"/>
      <c r="T362" s="33">
        <v>5000</v>
      </c>
      <c r="U362" s="33"/>
      <c r="V362" s="33">
        <v>5010</v>
      </c>
      <c r="W362" s="33"/>
      <c r="X362" s="33"/>
      <c r="Y362" s="33"/>
      <c r="Z362" s="33"/>
      <c r="AA362" s="33"/>
      <c r="AB362" s="33"/>
      <c r="AC362" s="33"/>
      <c r="AD362" s="49"/>
    </row>
    <row r="363" spans="1:30" x14ac:dyDescent="0.25">
      <c r="A363" s="58">
        <v>43978</v>
      </c>
      <c r="B363" s="13" t="s">
        <v>72</v>
      </c>
      <c r="C363" s="25"/>
      <c r="D363" s="25"/>
      <c r="E363" s="25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>
        <v>100</v>
      </c>
      <c r="U363" s="33"/>
      <c r="V363" s="33"/>
      <c r="W363" s="33">
        <v>100</v>
      </c>
      <c r="X363" s="33"/>
      <c r="Y363" s="33"/>
      <c r="Z363" s="33"/>
      <c r="AA363" s="33"/>
      <c r="AB363" s="33"/>
      <c r="AC363" s="33"/>
      <c r="AD363" s="49"/>
    </row>
    <row r="364" spans="1:30" ht="30" x14ac:dyDescent="0.25">
      <c r="A364" s="58">
        <v>43978</v>
      </c>
      <c r="B364" s="8" t="s">
        <v>298</v>
      </c>
      <c r="C364" s="25"/>
      <c r="D364" s="25"/>
      <c r="E364" s="25"/>
      <c r="F364" s="33"/>
      <c r="G364" s="33"/>
      <c r="H364" s="33"/>
      <c r="I364" s="33">
        <v>200000</v>
      </c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>
        <v>10000</v>
      </c>
      <c r="AB364" s="33">
        <v>100000</v>
      </c>
      <c r="AC364" s="33"/>
      <c r="AD364" s="49"/>
    </row>
    <row r="365" spans="1:30" ht="25.5" x14ac:dyDescent="0.25">
      <c r="A365" s="58">
        <v>43979</v>
      </c>
      <c r="B365" s="13" t="s">
        <v>251</v>
      </c>
      <c r="C365" s="25"/>
      <c r="D365" s="25"/>
      <c r="E365" s="25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>
        <v>3200</v>
      </c>
      <c r="X365" s="33"/>
      <c r="Y365" s="33"/>
      <c r="Z365" s="33"/>
      <c r="AA365" s="33"/>
      <c r="AB365" s="33"/>
      <c r="AC365" s="33"/>
      <c r="AD365" s="49"/>
    </row>
    <row r="366" spans="1:30" ht="30" x14ac:dyDescent="0.25">
      <c r="A366" s="58">
        <v>43979</v>
      </c>
      <c r="B366" s="8" t="s">
        <v>286</v>
      </c>
      <c r="C366" s="25"/>
      <c r="D366" s="25"/>
      <c r="E366" s="25"/>
      <c r="F366" s="33"/>
      <c r="G366" s="33"/>
      <c r="H366" s="33"/>
      <c r="I366" s="33">
        <v>1500</v>
      </c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>
        <v>100</v>
      </c>
      <c r="Y366" s="33"/>
      <c r="Z366" s="33"/>
      <c r="AA366" s="33">
        <v>300</v>
      </c>
      <c r="AB366" s="33">
        <v>1000</v>
      </c>
      <c r="AC366" s="33"/>
      <c r="AD366" s="49"/>
    </row>
    <row r="367" spans="1:30" x14ac:dyDescent="0.25">
      <c r="A367" s="58">
        <v>43980</v>
      </c>
      <c r="B367" s="8" t="s">
        <v>299</v>
      </c>
      <c r="C367" s="25"/>
      <c r="D367" s="25"/>
      <c r="E367" s="25"/>
      <c r="F367" s="33"/>
      <c r="G367" s="33"/>
      <c r="H367" s="33"/>
      <c r="I367" s="33">
        <v>3000</v>
      </c>
      <c r="J367" s="33"/>
      <c r="K367" s="33"/>
      <c r="L367" s="33"/>
      <c r="M367" s="33">
        <v>80</v>
      </c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>
        <v>1000</v>
      </c>
      <c r="AC367" s="33"/>
      <c r="AD367" s="49"/>
    </row>
    <row r="368" spans="1:30" ht="30" x14ac:dyDescent="0.25">
      <c r="A368" s="58">
        <v>43980</v>
      </c>
      <c r="B368" s="8" t="s">
        <v>300</v>
      </c>
      <c r="C368" s="25"/>
      <c r="D368" s="25"/>
      <c r="E368" s="25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>
        <v>25</v>
      </c>
      <c r="U368" s="33"/>
      <c r="V368" s="33"/>
      <c r="W368" s="33">
        <v>25</v>
      </c>
      <c r="X368" s="33"/>
      <c r="Y368" s="33"/>
      <c r="Z368" s="33"/>
      <c r="AA368" s="33"/>
      <c r="AB368" s="33"/>
      <c r="AC368" s="33"/>
      <c r="AD368" s="49"/>
    </row>
    <row r="369" spans="1:30" ht="30" x14ac:dyDescent="0.25">
      <c r="A369" s="58">
        <v>43980</v>
      </c>
      <c r="B369" s="8" t="s">
        <v>301</v>
      </c>
      <c r="C369" s="25"/>
      <c r="D369" s="25"/>
      <c r="E369" s="25"/>
      <c r="F369" s="33"/>
      <c r="G369" s="33"/>
      <c r="H369" s="33"/>
      <c r="I369" s="33"/>
      <c r="J369" s="33">
        <v>2000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>
        <v>100</v>
      </c>
      <c r="X369" s="33">
        <v>100</v>
      </c>
      <c r="Y369" s="33"/>
      <c r="Z369" s="33"/>
      <c r="AA369" s="33">
        <v>300</v>
      </c>
      <c r="AB369" s="33">
        <v>2000</v>
      </c>
      <c r="AC369" s="33"/>
      <c r="AD369" s="49"/>
    </row>
    <row r="370" spans="1:30" x14ac:dyDescent="0.25">
      <c r="A370" s="58">
        <v>43980</v>
      </c>
      <c r="B370" s="13" t="s">
        <v>72</v>
      </c>
      <c r="C370" s="26">
        <v>5000</v>
      </c>
      <c r="D370" s="25"/>
      <c r="E370" s="25"/>
      <c r="F370" s="33"/>
      <c r="G370" s="33"/>
      <c r="H370" s="33"/>
      <c r="I370" s="33">
        <v>5000</v>
      </c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>
        <v>5000</v>
      </c>
      <c r="Z370" s="33"/>
      <c r="AA370" s="33">
        <v>3000</v>
      </c>
      <c r="AB370" s="33"/>
      <c r="AC370" s="33"/>
      <c r="AD370" s="49"/>
    </row>
    <row r="371" spans="1:30" ht="25.5" x14ac:dyDescent="0.25">
      <c r="A371" s="58">
        <v>43980</v>
      </c>
      <c r="B371" s="13" t="s">
        <v>274</v>
      </c>
      <c r="C371" s="26"/>
      <c r="D371" s="25"/>
      <c r="E371" s="25"/>
      <c r="F371" s="33"/>
      <c r="G371" s="33"/>
      <c r="H371" s="33"/>
      <c r="I371" s="33">
        <v>1600</v>
      </c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>
        <v>600</v>
      </c>
      <c r="X371" s="33"/>
      <c r="Y371" s="33"/>
      <c r="Z371" s="33"/>
      <c r="AA371" s="33"/>
      <c r="AB371" s="33">
        <v>3200</v>
      </c>
      <c r="AC371" s="33"/>
      <c r="AD371" s="49"/>
    </row>
    <row r="372" spans="1:30" ht="25.5" x14ac:dyDescent="0.25">
      <c r="A372" s="58">
        <v>43980</v>
      </c>
      <c r="B372" s="13" t="s">
        <v>66</v>
      </c>
      <c r="C372" s="26"/>
      <c r="D372" s="25"/>
      <c r="E372" s="25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>
        <v>100</v>
      </c>
      <c r="V372" s="33"/>
      <c r="W372" s="33">
        <v>100</v>
      </c>
      <c r="X372" s="33"/>
      <c r="Y372" s="33"/>
      <c r="Z372" s="33"/>
      <c r="AA372" s="33"/>
      <c r="AB372" s="33"/>
      <c r="AC372" s="33"/>
      <c r="AD372" s="49"/>
    </row>
    <row r="373" spans="1:30" x14ac:dyDescent="0.25">
      <c r="A373" s="58">
        <v>43983</v>
      </c>
      <c r="B373" s="8" t="s">
        <v>228</v>
      </c>
      <c r="C373" s="26"/>
      <c r="D373" s="25"/>
      <c r="E373" s="25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>
        <v>500</v>
      </c>
      <c r="X373" s="33"/>
      <c r="Y373" s="33"/>
      <c r="Z373" s="33"/>
      <c r="AA373" s="33"/>
      <c r="AB373" s="33"/>
      <c r="AC373" s="33"/>
      <c r="AD373" s="49"/>
    </row>
    <row r="374" spans="1:30" x14ac:dyDescent="0.25">
      <c r="A374" s="58">
        <v>43983</v>
      </c>
      <c r="B374" s="12" t="s">
        <v>72</v>
      </c>
      <c r="C374" s="26"/>
      <c r="D374" s="25"/>
      <c r="E374" s="25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>
        <v>500</v>
      </c>
      <c r="X374" s="33"/>
      <c r="Y374" s="33"/>
      <c r="Z374" s="33"/>
      <c r="AA374" s="33"/>
      <c r="AB374" s="33"/>
      <c r="AC374" s="33"/>
      <c r="AD374" s="49"/>
    </row>
    <row r="375" spans="1:30" x14ac:dyDescent="0.25">
      <c r="A375" s="58">
        <v>43983</v>
      </c>
      <c r="B375" s="8" t="s">
        <v>302</v>
      </c>
      <c r="C375" s="26"/>
      <c r="D375" s="25"/>
      <c r="E375" s="25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>
        <v>450</v>
      </c>
      <c r="X375" s="33"/>
      <c r="Y375" s="33"/>
      <c r="Z375" s="33"/>
      <c r="AA375" s="33"/>
      <c r="AB375" s="33"/>
      <c r="AC375" s="33"/>
      <c r="AD375" s="49"/>
    </row>
    <row r="376" spans="1:30" ht="30" x14ac:dyDescent="0.25">
      <c r="A376" s="59">
        <v>43983</v>
      </c>
      <c r="B376" s="8" t="s">
        <v>298</v>
      </c>
      <c r="C376" s="27"/>
      <c r="D376" s="30"/>
      <c r="E376" s="30"/>
      <c r="F376" s="34"/>
      <c r="G376" s="34"/>
      <c r="H376" s="34"/>
      <c r="I376" s="34">
        <v>200000</v>
      </c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>
        <v>10000</v>
      </c>
      <c r="AB376" s="34"/>
      <c r="AC376" s="34"/>
      <c r="AD376" s="50"/>
    </row>
    <row r="377" spans="1:30" x14ac:dyDescent="0.25">
      <c r="A377" s="60">
        <v>43984</v>
      </c>
      <c r="B377" s="16" t="s">
        <v>74</v>
      </c>
      <c r="C377" s="27"/>
      <c r="D377" s="30"/>
      <c r="E377" s="30"/>
      <c r="F377" s="34"/>
      <c r="G377" s="34"/>
      <c r="H377" s="34">
        <v>150</v>
      </c>
      <c r="I377" s="34">
        <v>3000</v>
      </c>
      <c r="J377" s="34"/>
      <c r="K377" s="34">
        <v>150</v>
      </c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50"/>
    </row>
    <row r="378" spans="1:30" x14ac:dyDescent="0.25">
      <c r="A378" s="58">
        <v>43985</v>
      </c>
      <c r="B378" s="8" t="s">
        <v>303</v>
      </c>
      <c r="C378" s="26"/>
      <c r="D378" s="25"/>
      <c r="E378" s="25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>
        <v>5000</v>
      </c>
      <c r="U378" s="33">
        <v>5000</v>
      </c>
      <c r="V378" s="33"/>
      <c r="W378" s="33"/>
      <c r="X378" s="33"/>
      <c r="Y378" s="33"/>
      <c r="Z378" s="33"/>
      <c r="AA378" s="33"/>
      <c r="AB378" s="33"/>
      <c r="AC378" s="33"/>
      <c r="AD378" s="49"/>
    </row>
    <row r="379" spans="1:30" ht="30" x14ac:dyDescent="0.25">
      <c r="A379" s="58">
        <v>43985</v>
      </c>
      <c r="B379" s="8" t="s">
        <v>271</v>
      </c>
      <c r="C379" s="26"/>
      <c r="D379" s="25"/>
      <c r="E379" s="25"/>
      <c r="F379" s="33"/>
      <c r="G379" s="33"/>
      <c r="H379" s="33"/>
      <c r="I379" s="33">
        <v>400</v>
      </c>
      <c r="J379" s="33"/>
      <c r="K379" s="33">
        <v>50</v>
      </c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>
        <v>900</v>
      </c>
      <c r="AC379" s="33"/>
      <c r="AD379" s="49"/>
    </row>
    <row r="380" spans="1:30" ht="30" x14ac:dyDescent="0.25">
      <c r="A380" s="58">
        <v>43985</v>
      </c>
      <c r="B380" s="8" t="s">
        <v>271</v>
      </c>
      <c r="C380" s="26"/>
      <c r="D380" s="25"/>
      <c r="E380" s="25"/>
      <c r="F380" s="33"/>
      <c r="G380" s="33"/>
      <c r="H380" s="33">
        <v>50</v>
      </c>
      <c r="I380" s="33">
        <v>600</v>
      </c>
      <c r="J380" s="33"/>
      <c r="K380" s="33">
        <v>50</v>
      </c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>
        <v>600</v>
      </c>
      <c r="AB380" s="33">
        <v>1800</v>
      </c>
      <c r="AC380" s="33"/>
      <c r="AD380" s="49"/>
    </row>
    <row r="381" spans="1:30" ht="30" x14ac:dyDescent="0.25">
      <c r="A381" s="58">
        <v>43985</v>
      </c>
      <c r="B381" s="8" t="s">
        <v>304</v>
      </c>
      <c r="C381" s="26"/>
      <c r="D381" s="25"/>
      <c r="E381" s="25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>
        <v>200</v>
      </c>
      <c r="U381" s="33">
        <v>200</v>
      </c>
      <c r="V381" s="33"/>
      <c r="W381" s="33"/>
      <c r="X381" s="33"/>
      <c r="Y381" s="33"/>
      <c r="Z381" s="33"/>
      <c r="AA381" s="33"/>
      <c r="AB381" s="33"/>
      <c r="AC381" s="33"/>
      <c r="AD381" s="49"/>
    </row>
    <row r="382" spans="1:30" x14ac:dyDescent="0.25">
      <c r="A382" s="58">
        <v>43985</v>
      </c>
      <c r="B382" s="8" t="s">
        <v>297</v>
      </c>
      <c r="C382" s="26"/>
      <c r="D382" s="25"/>
      <c r="E382" s="25"/>
      <c r="F382" s="33"/>
      <c r="G382" s="33">
        <v>5000</v>
      </c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>
        <v>5000</v>
      </c>
      <c r="U382" s="33"/>
      <c r="V382" s="33"/>
      <c r="W382" s="33">
        <v>5000</v>
      </c>
      <c r="X382" s="33"/>
      <c r="Y382" s="33"/>
      <c r="Z382" s="33"/>
      <c r="AA382" s="33"/>
      <c r="AB382" s="33"/>
      <c r="AC382" s="33"/>
      <c r="AD382" s="49"/>
    </row>
    <row r="383" spans="1:30" ht="30" x14ac:dyDescent="0.25">
      <c r="A383" s="58">
        <v>43986</v>
      </c>
      <c r="B383" s="8" t="s">
        <v>305</v>
      </c>
      <c r="C383" s="26">
        <v>10000</v>
      </c>
      <c r="D383" s="25"/>
      <c r="E383" s="25"/>
      <c r="F383" s="33"/>
      <c r="G383" s="33"/>
      <c r="H383" s="33">
        <v>300</v>
      </c>
      <c r="I383" s="33">
        <v>3000</v>
      </c>
      <c r="J383" s="33"/>
      <c r="K383" s="33">
        <v>300</v>
      </c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49"/>
    </row>
    <row r="384" spans="1:30" x14ac:dyDescent="0.25">
      <c r="A384" s="58">
        <v>43987</v>
      </c>
      <c r="B384" s="8" t="s">
        <v>122</v>
      </c>
      <c r="C384" s="26"/>
      <c r="D384" s="25"/>
      <c r="E384" s="25"/>
      <c r="F384" s="33"/>
      <c r="G384" s="33"/>
      <c r="H384" s="33">
        <v>300</v>
      </c>
      <c r="I384" s="33">
        <v>1000</v>
      </c>
      <c r="J384" s="33"/>
      <c r="K384" s="33">
        <v>150</v>
      </c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>
        <v>3000</v>
      </c>
      <c r="AC384" s="33"/>
      <c r="AD384" s="49"/>
    </row>
    <row r="385" spans="1:30" ht="30" x14ac:dyDescent="0.25">
      <c r="A385" s="58">
        <v>43987</v>
      </c>
      <c r="B385" s="8" t="s">
        <v>306</v>
      </c>
      <c r="C385" s="26"/>
      <c r="D385" s="25"/>
      <c r="E385" s="25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>
        <v>200</v>
      </c>
      <c r="X385" s="33"/>
      <c r="Y385" s="33"/>
      <c r="Z385" s="33"/>
      <c r="AA385" s="33"/>
      <c r="AB385" s="33"/>
      <c r="AC385" s="33"/>
      <c r="AD385" s="49"/>
    </row>
    <row r="386" spans="1:30" ht="30" x14ac:dyDescent="0.25">
      <c r="A386" s="58">
        <v>43990</v>
      </c>
      <c r="B386" s="8" t="s">
        <v>307</v>
      </c>
      <c r="C386" s="26"/>
      <c r="D386" s="25"/>
      <c r="E386" s="25"/>
      <c r="F386" s="33">
        <v>5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49"/>
    </row>
    <row r="387" spans="1:30" ht="30" x14ac:dyDescent="0.25">
      <c r="A387" s="58">
        <v>43990</v>
      </c>
      <c r="B387" s="8" t="s">
        <v>306</v>
      </c>
      <c r="C387" s="26">
        <v>5000</v>
      </c>
      <c r="D387" s="25"/>
      <c r="E387" s="25"/>
      <c r="F387" s="33"/>
      <c r="G387" s="33"/>
      <c r="H387" s="33"/>
      <c r="I387" s="33">
        <v>5000</v>
      </c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>
        <v>5000</v>
      </c>
      <c r="Z387" s="33">
        <v>3000</v>
      </c>
      <c r="AA387" s="33"/>
      <c r="AB387" s="33"/>
      <c r="AC387" s="33"/>
      <c r="AD387" s="49"/>
    </row>
    <row r="388" spans="1:30" ht="30" x14ac:dyDescent="0.25">
      <c r="A388" s="58">
        <v>43991</v>
      </c>
      <c r="B388" s="8" t="s">
        <v>306</v>
      </c>
      <c r="C388" s="26"/>
      <c r="D388" s="25"/>
      <c r="E388" s="25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>
        <v>300</v>
      </c>
      <c r="U388" s="33"/>
      <c r="V388" s="33"/>
      <c r="W388" s="33">
        <v>300</v>
      </c>
      <c r="X388" s="33"/>
      <c r="Y388" s="33"/>
      <c r="Z388" s="33"/>
      <c r="AA388" s="33"/>
      <c r="AB388" s="33"/>
      <c r="AC388" s="33"/>
      <c r="AD388" s="49"/>
    </row>
    <row r="389" spans="1:30" ht="30" x14ac:dyDescent="0.25">
      <c r="A389" s="58">
        <v>43991</v>
      </c>
      <c r="B389" s="8" t="s">
        <v>308</v>
      </c>
      <c r="C389" s="26"/>
      <c r="D389" s="25"/>
      <c r="E389" s="25"/>
      <c r="F389" s="33"/>
      <c r="G389" s="33">
        <v>10000</v>
      </c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>
        <v>10000</v>
      </c>
      <c r="U389" s="33"/>
      <c r="V389" s="33"/>
      <c r="W389" s="33">
        <v>10000</v>
      </c>
      <c r="X389" s="33"/>
      <c r="Y389" s="33"/>
      <c r="Z389" s="33"/>
      <c r="AA389" s="33"/>
      <c r="AB389" s="33"/>
      <c r="AC389" s="33"/>
      <c r="AD389" s="49"/>
    </row>
    <row r="390" spans="1:30" x14ac:dyDescent="0.25">
      <c r="A390" s="62">
        <v>43992</v>
      </c>
      <c r="B390" s="8" t="s">
        <v>74</v>
      </c>
      <c r="C390" s="26"/>
      <c r="D390" s="25"/>
      <c r="E390" s="25"/>
      <c r="F390" s="33"/>
      <c r="G390" s="33"/>
      <c r="H390" s="33"/>
      <c r="I390" s="33">
        <v>2000</v>
      </c>
      <c r="J390" s="33"/>
      <c r="K390" s="33">
        <v>150</v>
      </c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>
        <v>1000</v>
      </c>
      <c r="AC390" s="33"/>
      <c r="AD390" s="49"/>
    </row>
    <row r="391" spans="1:30" x14ac:dyDescent="0.25">
      <c r="A391" s="62">
        <v>43992</v>
      </c>
      <c r="B391" s="8" t="s">
        <v>100</v>
      </c>
      <c r="C391" s="26"/>
      <c r="D391" s="25"/>
      <c r="E391" s="25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>
        <v>400</v>
      </c>
      <c r="R391" s="33"/>
      <c r="S391" s="33"/>
      <c r="T391" s="33">
        <v>400</v>
      </c>
      <c r="U391" s="33">
        <v>800</v>
      </c>
      <c r="V391" s="33"/>
      <c r="W391" s="33"/>
      <c r="X391" s="33"/>
      <c r="Y391" s="33"/>
      <c r="Z391" s="33"/>
      <c r="AA391" s="33"/>
      <c r="AB391" s="33"/>
      <c r="AC391" s="33"/>
      <c r="AD391" s="49"/>
    </row>
    <row r="392" spans="1:30" x14ac:dyDescent="0.25">
      <c r="A392" s="62">
        <v>43992</v>
      </c>
      <c r="B392" s="8" t="s">
        <v>122</v>
      </c>
      <c r="C392" s="26"/>
      <c r="D392" s="25"/>
      <c r="E392" s="25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>
        <v>500</v>
      </c>
      <c r="U392" s="33">
        <v>500</v>
      </c>
      <c r="V392" s="33"/>
      <c r="W392" s="33"/>
      <c r="X392" s="33"/>
      <c r="Y392" s="33"/>
      <c r="Z392" s="33"/>
      <c r="AA392" s="33"/>
      <c r="AB392" s="33"/>
      <c r="AC392" s="33"/>
      <c r="AD392" s="49"/>
    </row>
    <row r="393" spans="1:30" x14ac:dyDescent="0.25">
      <c r="A393" s="62">
        <v>43992</v>
      </c>
      <c r="B393" s="8" t="s">
        <v>346</v>
      </c>
      <c r="C393" s="26"/>
      <c r="D393" s="25"/>
      <c r="E393" s="25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>
        <v>1000</v>
      </c>
      <c r="U393" s="33">
        <v>1000</v>
      </c>
      <c r="V393" s="33"/>
      <c r="W393" s="33"/>
      <c r="X393" s="33"/>
      <c r="Y393" s="33"/>
      <c r="Z393" s="33"/>
      <c r="AA393" s="33"/>
      <c r="AB393" s="33"/>
      <c r="AC393" s="33"/>
      <c r="AD393" s="49"/>
    </row>
    <row r="394" spans="1:30" x14ac:dyDescent="0.25">
      <c r="A394" s="62">
        <v>43992</v>
      </c>
      <c r="B394" s="8" t="s">
        <v>347</v>
      </c>
      <c r="C394" s="26"/>
      <c r="D394" s="25"/>
      <c r="E394" s="25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>
        <v>500</v>
      </c>
      <c r="U394" s="33">
        <v>500</v>
      </c>
      <c r="V394" s="33"/>
      <c r="W394" s="33"/>
      <c r="X394" s="33"/>
      <c r="Y394" s="33"/>
      <c r="Z394" s="33"/>
      <c r="AA394" s="33"/>
      <c r="AB394" s="33"/>
      <c r="AC394" s="33"/>
      <c r="AD394" s="49"/>
    </row>
    <row r="395" spans="1:30" x14ac:dyDescent="0.25">
      <c r="A395" s="62">
        <v>43992</v>
      </c>
      <c r="B395" s="8" t="s">
        <v>348</v>
      </c>
      <c r="C395" s="26"/>
      <c r="D395" s="25"/>
      <c r="E395" s="25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>
        <v>1000</v>
      </c>
      <c r="U395" s="33">
        <v>1000</v>
      </c>
      <c r="V395" s="33"/>
      <c r="W395" s="33"/>
      <c r="X395" s="33"/>
      <c r="Y395" s="33"/>
      <c r="Z395" s="33"/>
      <c r="AA395" s="33"/>
      <c r="AB395" s="33"/>
      <c r="AC395" s="33"/>
      <c r="AD395" s="49"/>
    </row>
    <row r="396" spans="1:30" ht="30" x14ac:dyDescent="0.25">
      <c r="A396" s="62">
        <v>43992</v>
      </c>
      <c r="B396" s="8" t="s">
        <v>349</v>
      </c>
      <c r="C396" s="26"/>
      <c r="D396" s="25"/>
      <c r="E396" s="25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>
        <v>1000</v>
      </c>
      <c r="U396" s="33"/>
      <c r="V396" s="33"/>
      <c r="W396" s="33">
        <v>1000</v>
      </c>
      <c r="X396" s="33"/>
      <c r="Y396" s="33"/>
      <c r="Z396" s="33"/>
      <c r="AA396" s="33"/>
      <c r="AB396" s="33"/>
      <c r="AC396" s="33"/>
      <c r="AD396" s="49"/>
    </row>
    <row r="397" spans="1:30" x14ac:dyDescent="0.25">
      <c r="A397" s="62">
        <v>43992</v>
      </c>
      <c r="B397" s="8" t="s">
        <v>350</v>
      </c>
      <c r="C397" s="26"/>
      <c r="D397" s="25"/>
      <c r="E397" s="25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>
        <v>500</v>
      </c>
      <c r="U397" s="33">
        <v>500</v>
      </c>
      <c r="V397" s="33"/>
      <c r="W397" s="33"/>
      <c r="X397" s="33"/>
      <c r="Y397" s="33"/>
      <c r="Z397" s="33"/>
      <c r="AA397" s="33"/>
      <c r="AB397" s="33"/>
      <c r="AC397" s="33"/>
      <c r="AD397" s="49"/>
    </row>
    <row r="398" spans="1:30" x14ac:dyDescent="0.25">
      <c r="A398" s="62">
        <v>43992</v>
      </c>
      <c r="B398" s="8" t="s">
        <v>115</v>
      </c>
      <c r="C398" s="26"/>
      <c r="D398" s="25"/>
      <c r="E398" s="25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>
        <v>1000</v>
      </c>
      <c r="U398" s="33"/>
      <c r="V398" s="33"/>
      <c r="W398" s="33">
        <v>1000</v>
      </c>
      <c r="X398" s="33"/>
      <c r="Y398" s="33"/>
      <c r="Z398" s="33"/>
      <c r="AA398" s="33"/>
      <c r="AB398" s="33"/>
      <c r="AC398" s="33"/>
      <c r="AD398" s="49"/>
    </row>
    <row r="399" spans="1:30" x14ac:dyDescent="0.25">
      <c r="A399" s="62">
        <v>43992</v>
      </c>
      <c r="B399" s="8" t="s">
        <v>352</v>
      </c>
      <c r="C399" s="26"/>
      <c r="D399" s="25"/>
      <c r="E399" s="25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>
        <v>400</v>
      </c>
      <c r="R399" s="33"/>
      <c r="S399" s="33"/>
      <c r="T399" s="33">
        <v>1100</v>
      </c>
      <c r="U399" s="33">
        <v>1500</v>
      </c>
      <c r="V399" s="33"/>
      <c r="W399" s="33"/>
      <c r="X399" s="33"/>
      <c r="Y399" s="33"/>
      <c r="Z399" s="33"/>
      <c r="AA399" s="33"/>
      <c r="AB399" s="33"/>
      <c r="AC399" s="33"/>
      <c r="AD399" s="49"/>
    </row>
    <row r="400" spans="1:30" x14ac:dyDescent="0.25">
      <c r="A400" s="62">
        <v>43992</v>
      </c>
      <c r="B400" s="8" t="s">
        <v>351</v>
      </c>
      <c r="C400" s="26"/>
      <c r="D400" s="25"/>
      <c r="E400" s="25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>
        <v>400</v>
      </c>
      <c r="U400" s="33"/>
      <c r="V400" s="33"/>
      <c r="W400" s="33">
        <v>400</v>
      </c>
      <c r="X400" s="33"/>
      <c r="Y400" s="33"/>
      <c r="Z400" s="33"/>
      <c r="AA400" s="33"/>
      <c r="AB400" s="33"/>
      <c r="AC400" s="33"/>
      <c r="AD400" s="49"/>
    </row>
    <row r="401" spans="1:30" x14ac:dyDescent="0.25">
      <c r="A401" s="62">
        <v>43992</v>
      </c>
      <c r="B401" s="8" t="s">
        <v>353</v>
      </c>
      <c r="C401" s="26"/>
      <c r="D401" s="25"/>
      <c r="E401" s="25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>
        <v>300</v>
      </c>
      <c r="U401" s="33">
        <v>300</v>
      </c>
      <c r="V401" s="33"/>
      <c r="W401" s="33"/>
      <c r="X401" s="33"/>
      <c r="Y401" s="33"/>
      <c r="Z401" s="33"/>
      <c r="AA401" s="33"/>
      <c r="AB401" s="33"/>
      <c r="AC401" s="33"/>
      <c r="AD401" s="49"/>
    </row>
    <row r="402" spans="1:30" x14ac:dyDescent="0.25">
      <c r="A402" s="62">
        <v>43992</v>
      </c>
      <c r="B402" s="8" t="s">
        <v>265</v>
      </c>
      <c r="C402" s="26"/>
      <c r="D402" s="25"/>
      <c r="E402" s="25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>
        <v>800</v>
      </c>
      <c r="U402" s="33">
        <v>800</v>
      </c>
      <c r="V402" s="33"/>
      <c r="W402" s="33"/>
      <c r="X402" s="33"/>
      <c r="Y402" s="33"/>
      <c r="Z402" s="33"/>
      <c r="AA402" s="33"/>
      <c r="AB402" s="33"/>
      <c r="AC402" s="33"/>
      <c r="AD402" s="49"/>
    </row>
    <row r="403" spans="1:30" ht="30" x14ac:dyDescent="0.25">
      <c r="A403" s="62">
        <v>43992</v>
      </c>
      <c r="B403" s="8" t="s">
        <v>355</v>
      </c>
      <c r="C403" s="26"/>
      <c r="D403" s="25"/>
      <c r="E403" s="25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>
        <v>2500</v>
      </c>
      <c r="U403" s="33">
        <v>2500</v>
      </c>
      <c r="V403" s="33"/>
      <c r="W403" s="33"/>
      <c r="X403" s="33"/>
      <c r="Y403" s="33"/>
      <c r="Z403" s="33"/>
      <c r="AA403" s="33"/>
      <c r="AB403" s="33"/>
      <c r="AC403" s="33"/>
      <c r="AD403" s="49"/>
    </row>
    <row r="404" spans="1:30" ht="30" x14ac:dyDescent="0.25">
      <c r="A404" s="60">
        <v>43993</v>
      </c>
      <c r="B404" s="8" t="s">
        <v>354</v>
      </c>
      <c r="C404" s="26"/>
      <c r="D404" s="25"/>
      <c r="E404" s="25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>
        <v>350</v>
      </c>
      <c r="U404" s="33"/>
      <c r="V404" s="33"/>
      <c r="W404" s="33">
        <v>350</v>
      </c>
      <c r="X404" s="33"/>
      <c r="Y404" s="33"/>
      <c r="Z404" s="33"/>
      <c r="AA404" s="33"/>
      <c r="AB404" s="33"/>
      <c r="AC404" s="33"/>
      <c r="AD404" s="4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3"/>
  <sheetViews>
    <sheetView topLeftCell="A89" zoomScale="70" zoomScaleNormal="70" workbookViewId="0">
      <selection activeCell="L332" sqref="L332"/>
    </sheetView>
  </sheetViews>
  <sheetFormatPr defaultRowHeight="15" x14ac:dyDescent="0.25"/>
  <cols>
    <col min="1" max="1" width="7.85546875" customWidth="1"/>
    <col min="2" max="2" width="61.5703125" style="67" customWidth="1"/>
  </cols>
  <sheetData>
    <row r="1" spans="1:30" ht="110.25" x14ac:dyDescent="0.25">
      <c r="A1" s="57"/>
      <c r="B1" s="12" t="s">
        <v>52</v>
      </c>
      <c r="C1" s="22" t="s">
        <v>309</v>
      </c>
      <c r="D1" s="22" t="s">
        <v>312</v>
      </c>
      <c r="E1" s="22" t="s">
        <v>313</v>
      </c>
      <c r="F1" s="22" t="s">
        <v>314</v>
      </c>
      <c r="G1" s="22" t="s">
        <v>315</v>
      </c>
      <c r="H1" s="22" t="s">
        <v>316</v>
      </c>
      <c r="I1" s="22" t="s">
        <v>317</v>
      </c>
      <c r="J1" s="22" t="s">
        <v>318</v>
      </c>
      <c r="K1" s="22" t="s">
        <v>319</v>
      </c>
      <c r="L1" s="22" t="s">
        <v>320</v>
      </c>
      <c r="M1" s="22" t="s">
        <v>322</v>
      </c>
      <c r="N1" s="22" t="s">
        <v>323</v>
      </c>
      <c r="O1" s="22" t="s">
        <v>327</v>
      </c>
      <c r="P1" s="22" t="s">
        <v>328</v>
      </c>
      <c r="Q1" s="22" t="s">
        <v>330</v>
      </c>
      <c r="R1" s="22" t="s">
        <v>331</v>
      </c>
      <c r="S1" s="22" t="s">
        <v>332</v>
      </c>
      <c r="T1" s="22" t="s">
        <v>334</v>
      </c>
      <c r="U1" s="22" t="s">
        <v>335</v>
      </c>
      <c r="V1" s="22" t="s">
        <v>336</v>
      </c>
      <c r="W1" s="22" t="s">
        <v>337</v>
      </c>
      <c r="X1" s="22" t="s">
        <v>338</v>
      </c>
      <c r="Y1" s="22" t="s">
        <v>339</v>
      </c>
      <c r="Z1" s="22" t="s">
        <v>340</v>
      </c>
      <c r="AA1" s="22" t="s">
        <v>341</v>
      </c>
      <c r="AB1" s="22" t="s">
        <v>342</v>
      </c>
      <c r="AC1" s="22" t="s">
        <v>343</v>
      </c>
      <c r="AD1" s="22" t="s">
        <v>345</v>
      </c>
    </row>
    <row r="2" spans="1:30" ht="15.75" x14ac:dyDescent="0.25">
      <c r="A2" s="6"/>
      <c r="B2" s="13" t="s">
        <v>61</v>
      </c>
      <c r="C2" s="23" t="s">
        <v>310</v>
      </c>
      <c r="D2" s="23" t="s">
        <v>310</v>
      </c>
      <c r="E2" s="23" t="s">
        <v>310</v>
      </c>
      <c r="F2" s="23" t="s">
        <v>310</v>
      </c>
      <c r="G2" s="42" t="s">
        <v>310</v>
      </c>
      <c r="H2" s="23" t="s">
        <v>310</v>
      </c>
      <c r="I2" s="23" t="s">
        <v>310</v>
      </c>
      <c r="J2" s="23" t="s">
        <v>310</v>
      </c>
      <c r="K2" s="23" t="s">
        <v>310</v>
      </c>
      <c r="L2" s="23" t="s">
        <v>321</v>
      </c>
      <c r="M2" s="23" t="s">
        <v>321</v>
      </c>
      <c r="N2" s="23" t="s">
        <v>310</v>
      </c>
      <c r="O2" s="23" t="s">
        <v>321</v>
      </c>
      <c r="P2" s="42" t="s">
        <v>310</v>
      </c>
      <c r="Q2" s="23" t="s">
        <v>310</v>
      </c>
      <c r="R2" s="23" t="s">
        <v>310</v>
      </c>
      <c r="S2" s="23" t="s">
        <v>310</v>
      </c>
      <c r="T2" s="23" t="s">
        <v>310</v>
      </c>
      <c r="U2" s="23" t="s">
        <v>310</v>
      </c>
      <c r="V2" s="23" t="s">
        <v>310</v>
      </c>
      <c r="W2" s="23" t="s">
        <v>310</v>
      </c>
      <c r="X2" s="23" t="s">
        <v>310</v>
      </c>
      <c r="Y2" s="23" t="s">
        <v>310</v>
      </c>
      <c r="Z2" s="23" t="s">
        <v>310</v>
      </c>
      <c r="AA2" s="23" t="s">
        <v>310</v>
      </c>
      <c r="AB2" s="23" t="s">
        <v>310</v>
      </c>
      <c r="AC2" s="23" t="s">
        <v>310</v>
      </c>
      <c r="AD2" s="23" t="s">
        <v>310</v>
      </c>
    </row>
    <row r="3" spans="1:30" ht="15.75" x14ac:dyDescent="0.25">
      <c r="A3" s="6"/>
      <c r="B3" s="12" t="s">
        <v>159</v>
      </c>
      <c r="C3" s="21">
        <v>10</v>
      </c>
      <c r="D3" s="21"/>
      <c r="E3" s="21"/>
      <c r="F3" s="21"/>
      <c r="G3" s="21"/>
      <c r="H3" s="21">
        <v>3</v>
      </c>
      <c r="I3" s="21"/>
      <c r="J3" s="21">
        <v>6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>
        <v>3</v>
      </c>
      <c r="Y3" s="21"/>
      <c r="Z3" s="21"/>
      <c r="AA3" s="21"/>
      <c r="AB3" s="21">
        <v>12</v>
      </c>
      <c r="AC3" s="21"/>
      <c r="AD3" s="21"/>
    </row>
    <row r="4" spans="1:30" ht="15.75" x14ac:dyDescent="0.25">
      <c r="A4" s="6" t="s">
        <v>9</v>
      </c>
      <c r="B4" s="13" t="s">
        <v>138</v>
      </c>
      <c r="C4" s="21"/>
      <c r="D4" s="21"/>
      <c r="E4" s="21"/>
      <c r="F4" s="21"/>
      <c r="G4" s="21"/>
      <c r="H4" s="21"/>
      <c r="I4" s="21"/>
      <c r="J4" s="21">
        <v>60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15.75" x14ac:dyDescent="0.25">
      <c r="A5" s="6" t="s">
        <v>14</v>
      </c>
      <c r="B5" s="13" t="s">
        <v>138</v>
      </c>
      <c r="C5" s="21">
        <v>6</v>
      </c>
      <c r="D5" s="21"/>
      <c r="E5" s="21"/>
      <c r="F5" s="21"/>
      <c r="G5" s="21"/>
      <c r="H5" s="21">
        <v>3</v>
      </c>
      <c r="I5" s="21"/>
      <c r="J5" s="21"/>
      <c r="K5" s="21">
        <v>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>
        <v>3</v>
      </c>
      <c r="Y5" s="21"/>
      <c r="Z5" s="21"/>
      <c r="AA5" s="21"/>
      <c r="AB5" s="21">
        <v>6</v>
      </c>
      <c r="AC5" s="21"/>
      <c r="AD5" s="21"/>
    </row>
    <row r="6" spans="1:30" ht="15.75" x14ac:dyDescent="0.25">
      <c r="A6" s="6" t="s">
        <v>29</v>
      </c>
      <c r="B6" s="12" t="s">
        <v>226</v>
      </c>
      <c r="C6" s="21">
        <v>800</v>
      </c>
      <c r="D6" s="21"/>
      <c r="E6" s="21"/>
      <c r="F6" s="21"/>
      <c r="G6" s="21"/>
      <c r="H6" s="21">
        <v>20</v>
      </c>
      <c r="I6" s="21">
        <v>400</v>
      </c>
      <c r="J6" s="21"/>
      <c r="K6" s="21"/>
      <c r="L6" s="21"/>
      <c r="M6" s="21"/>
      <c r="N6" s="21">
        <v>10</v>
      </c>
      <c r="O6" s="21"/>
      <c r="P6" s="21"/>
      <c r="Q6" s="21"/>
      <c r="R6" s="21"/>
      <c r="S6" s="21"/>
      <c r="T6" s="21"/>
      <c r="U6" s="21"/>
      <c r="V6" s="21"/>
      <c r="W6" s="21"/>
      <c r="X6" s="21">
        <v>50</v>
      </c>
      <c r="Y6" s="21"/>
      <c r="Z6" s="21">
        <v>200</v>
      </c>
      <c r="AA6" s="21">
        <v>200</v>
      </c>
      <c r="AB6" s="21">
        <v>800</v>
      </c>
      <c r="AC6" s="21"/>
      <c r="AD6" s="21"/>
    </row>
    <row r="7" spans="1:30" ht="15.75" x14ac:dyDescent="0.25">
      <c r="A7" s="6" t="s">
        <v>33</v>
      </c>
      <c r="B7" s="12" t="s">
        <v>290</v>
      </c>
      <c r="C7" s="21"/>
      <c r="D7" s="21"/>
      <c r="E7" s="21"/>
      <c r="F7" s="21"/>
      <c r="G7" s="21">
        <v>30</v>
      </c>
      <c r="H7" s="21"/>
      <c r="I7" s="21"/>
      <c r="J7" s="21"/>
      <c r="K7" s="21"/>
      <c r="L7" s="21"/>
      <c r="M7" s="21"/>
      <c r="N7" s="21"/>
      <c r="O7" s="21"/>
      <c r="P7" s="21">
        <v>30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x14ac:dyDescent="0.25">
      <c r="A8" s="58">
        <v>43972</v>
      </c>
      <c r="B8" s="8" t="s">
        <v>290</v>
      </c>
      <c r="C8" s="18"/>
      <c r="D8" s="18"/>
      <c r="E8" s="18"/>
      <c r="F8" s="32"/>
      <c r="G8" s="32"/>
      <c r="H8" s="32"/>
      <c r="I8" s="33"/>
      <c r="J8" s="33"/>
      <c r="K8" s="33"/>
      <c r="L8" s="33"/>
      <c r="M8" s="33"/>
      <c r="N8" s="33"/>
      <c r="O8" s="33"/>
      <c r="P8" s="45"/>
      <c r="Q8" s="33"/>
      <c r="R8" s="45"/>
      <c r="S8" s="33"/>
      <c r="T8" s="33">
        <v>300</v>
      </c>
      <c r="U8" s="33">
        <v>300</v>
      </c>
      <c r="V8" s="33"/>
      <c r="W8" s="33"/>
      <c r="X8" s="33"/>
      <c r="Y8" s="33"/>
      <c r="Z8" s="33"/>
      <c r="AA8" s="33"/>
      <c r="AB8" s="33"/>
      <c r="AC8" s="33"/>
      <c r="AD8" s="49"/>
    </row>
    <row r="9" spans="1:30" ht="15.75" x14ac:dyDescent="0.25">
      <c r="A9" s="6" t="s">
        <v>7</v>
      </c>
      <c r="B9" s="12" t="s">
        <v>248</v>
      </c>
      <c r="C9" s="21">
        <v>100</v>
      </c>
      <c r="D9" s="21"/>
      <c r="E9" s="21"/>
      <c r="F9" s="21"/>
      <c r="G9" s="21"/>
      <c r="H9" s="21">
        <v>6</v>
      </c>
      <c r="I9" s="21">
        <v>50</v>
      </c>
      <c r="J9" s="21"/>
      <c r="K9" s="21"/>
      <c r="L9" s="21"/>
      <c r="M9" s="21"/>
      <c r="N9" s="21">
        <v>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100</v>
      </c>
      <c r="AC9" s="21"/>
      <c r="AD9" s="21"/>
    </row>
    <row r="10" spans="1:30" ht="15.75" x14ac:dyDescent="0.25">
      <c r="A10" s="6" t="s">
        <v>35</v>
      </c>
      <c r="B10" s="12" t="s">
        <v>248</v>
      </c>
      <c r="C10" s="21">
        <v>100</v>
      </c>
      <c r="D10" s="21"/>
      <c r="E10" s="21"/>
      <c r="F10" s="21"/>
      <c r="G10" s="21"/>
      <c r="H10" s="21">
        <v>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>
        <v>4</v>
      </c>
      <c r="Y10" s="21"/>
      <c r="Z10" s="21"/>
      <c r="AA10" s="21"/>
      <c r="AB10" s="21">
        <v>100</v>
      </c>
      <c r="AC10" s="21"/>
      <c r="AD10" s="21"/>
    </row>
    <row r="11" spans="1:30" ht="15.75" x14ac:dyDescent="0.25">
      <c r="A11" s="6" t="s">
        <v>26</v>
      </c>
      <c r="B11" s="12" t="s">
        <v>248</v>
      </c>
      <c r="C11" s="21">
        <v>20</v>
      </c>
      <c r="D11" s="21"/>
      <c r="E11" s="21"/>
      <c r="F11" s="21"/>
      <c r="G11" s="21"/>
      <c r="H11" s="21">
        <v>6</v>
      </c>
      <c r="I11" s="21">
        <v>20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>
        <v>20</v>
      </c>
      <c r="AC11" s="21"/>
      <c r="AD11" s="21"/>
    </row>
    <row r="12" spans="1:30" ht="15.75" x14ac:dyDescent="0.25">
      <c r="A12" s="6" t="s">
        <v>17</v>
      </c>
      <c r="B12" s="13" t="s">
        <v>149</v>
      </c>
      <c r="C12" s="21">
        <v>100</v>
      </c>
      <c r="D12" s="21"/>
      <c r="E12" s="21"/>
      <c r="F12" s="21"/>
      <c r="G12" s="21"/>
      <c r="H12" s="21">
        <v>20</v>
      </c>
      <c r="I12" s="21">
        <v>100</v>
      </c>
      <c r="J12" s="21"/>
      <c r="K12" s="21"/>
      <c r="L12" s="21"/>
      <c r="M12" s="21"/>
      <c r="N12" s="21">
        <v>10</v>
      </c>
      <c r="O12" s="21"/>
      <c r="P12" s="21"/>
      <c r="Q12" s="21"/>
      <c r="R12" s="21"/>
      <c r="S12" s="21"/>
      <c r="T12" s="21"/>
      <c r="U12" s="21"/>
      <c r="V12" s="21"/>
      <c r="W12" s="21"/>
      <c r="X12" s="21">
        <v>40</v>
      </c>
      <c r="Y12" s="21">
        <v>100</v>
      </c>
      <c r="Z12" s="21"/>
      <c r="AA12" s="21">
        <v>30</v>
      </c>
      <c r="AB12" s="21">
        <v>100</v>
      </c>
      <c r="AC12" s="21"/>
      <c r="AD12" s="21"/>
    </row>
    <row r="13" spans="1:30" ht="15.75" x14ac:dyDescent="0.25">
      <c r="A13" s="6" t="s">
        <v>3</v>
      </c>
      <c r="B13" s="8" t="s">
        <v>74</v>
      </c>
      <c r="C13" s="21">
        <v>400</v>
      </c>
      <c r="D13" s="21"/>
      <c r="E13" s="21"/>
      <c r="F13" s="21"/>
      <c r="G13" s="21"/>
      <c r="H13" s="21">
        <v>200</v>
      </c>
      <c r="I13" s="21">
        <v>200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>
        <v>400</v>
      </c>
      <c r="AC13" s="21"/>
      <c r="AD13" s="21"/>
    </row>
    <row r="14" spans="1:30" ht="15.75" x14ac:dyDescent="0.25">
      <c r="A14" s="6" t="s">
        <v>10</v>
      </c>
      <c r="B14" s="8" t="s">
        <v>74</v>
      </c>
      <c r="C14" s="21"/>
      <c r="D14" s="21"/>
      <c r="E14" s="21"/>
      <c r="F14" s="21"/>
      <c r="G14" s="21"/>
      <c r="H14" s="21">
        <v>115</v>
      </c>
      <c r="I14" s="21">
        <v>1000</v>
      </c>
      <c r="J14" s="21">
        <v>1000</v>
      </c>
      <c r="K14" s="21">
        <v>200</v>
      </c>
      <c r="L14" s="21"/>
      <c r="M14" s="21"/>
      <c r="N14" s="21">
        <v>20</v>
      </c>
      <c r="O14" s="21"/>
      <c r="P14" s="21"/>
      <c r="Q14" s="21"/>
      <c r="R14" s="21"/>
      <c r="S14" s="21"/>
      <c r="T14" s="21"/>
      <c r="U14" s="21"/>
      <c r="V14" s="21"/>
      <c r="W14" s="21"/>
      <c r="X14" s="21">
        <v>100</v>
      </c>
      <c r="Y14" s="21"/>
      <c r="Z14" s="21"/>
      <c r="AA14" s="21"/>
      <c r="AB14" s="21">
        <v>8000</v>
      </c>
      <c r="AC14" s="21"/>
      <c r="AD14" s="21"/>
    </row>
    <row r="15" spans="1:30" ht="15.75" x14ac:dyDescent="0.25">
      <c r="A15" s="6" t="s">
        <v>14</v>
      </c>
      <c r="B15" s="8" t="s">
        <v>74</v>
      </c>
      <c r="C15" s="21"/>
      <c r="D15" s="21"/>
      <c r="E15" s="21"/>
      <c r="F15" s="21"/>
      <c r="G15" s="21"/>
      <c r="H15" s="21">
        <v>30</v>
      </c>
      <c r="I15" s="21"/>
      <c r="J15" s="21"/>
      <c r="K15" s="21">
        <v>100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>
        <v>200</v>
      </c>
      <c r="AB15" s="21"/>
      <c r="AC15" s="21"/>
      <c r="AD15" s="21"/>
    </row>
    <row r="16" spans="1:30" ht="15.75" x14ac:dyDescent="0.25">
      <c r="A16" s="6" t="s">
        <v>16</v>
      </c>
      <c r="B16" s="8" t="s">
        <v>74</v>
      </c>
      <c r="C16" s="21">
        <v>800</v>
      </c>
      <c r="D16" s="21"/>
      <c r="E16" s="21"/>
      <c r="F16" s="21"/>
      <c r="G16" s="21"/>
      <c r="H16" s="21">
        <v>100</v>
      </c>
      <c r="I16" s="21">
        <v>400</v>
      </c>
      <c r="J16" s="21"/>
      <c r="K16" s="21">
        <v>100</v>
      </c>
      <c r="L16" s="21"/>
      <c r="M16" s="21"/>
      <c r="N16" s="21"/>
      <c r="O16" s="21"/>
      <c r="P16" s="21"/>
      <c r="Q16" s="21"/>
      <c r="R16" s="21">
        <v>100</v>
      </c>
      <c r="S16" s="21"/>
      <c r="T16" s="21"/>
      <c r="U16" s="21"/>
      <c r="V16" s="21"/>
      <c r="W16" s="21"/>
      <c r="X16" s="21">
        <v>50</v>
      </c>
      <c r="Y16" s="21"/>
      <c r="Z16" s="21"/>
      <c r="AA16" s="21">
        <v>400</v>
      </c>
      <c r="AB16" s="21">
        <v>800</v>
      </c>
      <c r="AC16" s="21"/>
      <c r="AD16" s="21"/>
    </row>
    <row r="17" spans="1:30" ht="15.75" x14ac:dyDescent="0.25">
      <c r="A17" s="6" t="s">
        <v>19</v>
      </c>
      <c r="B17" s="8" t="s">
        <v>74</v>
      </c>
      <c r="C17" s="21">
        <v>1000</v>
      </c>
      <c r="D17" s="21"/>
      <c r="E17" s="21"/>
      <c r="F17" s="21"/>
      <c r="G17" s="21"/>
      <c r="H17" s="21">
        <v>50</v>
      </c>
      <c r="I17" s="21">
        <v>400</v>
      </c>
      <c r="J17" s="21"/>
      <c r="K17" s="21">
        <v>100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400</v>
      </c>
      <c r="AB17" s="21">
        <v>1000</v>
      </c>
      <c r="AC17" s="21"/>
      <c r="AD17" s="21"/>
    </row>
    <row r="18" spans="1:30" ht="15.75" x14ac:dyDescent="0.25">
      <c r="A18" s="6" t="s">
        <v>22</v>
      </c>
      <c r="B18" s="8" t="s">
        <v>74</v>
      </c>
      <c r="C18" s="21">
        <v>1000</v>
      </c>
      <c r="D18" s="21"/>
      <c r="E18" s="21"/>
      <c r="F18" s="21"/>
      <c r="G18" s="21"/>
      <c r="H18" s="21">
        <v>150</v>
      </c>
      <c r="I18" s="21">
        <v>1000</v>
      </c>
      <c r="J18" s="21"/>
      <c r="K18" s="21">
        <v>100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>
        <v>1000</v>
      </c>
      <c r="Z18" s="21"/>
      <c r="AA18" s="21">
        <v>200</v>
      </c>
      <c r="AB18" s="21">
        <v>1000</v>
      </c>
      <c r="AC18" s="21"/>
      <c r="AD18" s="21"/>
    </row>
    <row r="19" spans="1:30" ht="15.75" x14ac:dyDescent="0.25">
      <c r="A19" s="6" t="s">
        <v>22</v>
      </c>
      <c r="B19" s="8" t="s">
        <v>74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>
        <v>120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ht="15.75" x14ac:dyDescent="0.25">
      <c r="A20" s="6" t="s">
        <v>27</v>
      </c>
      <c r="B20" s="8" t="s">
        <v>74</v>
      </c>
      <c r="C20" s="21"/>
      <c r="D20" s="21"/>
      <c r="E20" s="21"/>
      <c r="F20" s="21"/>
      <c r="G20" s="21"/>
      <c r="H20" s="21">
        <v>100</v>
      </c>
      <c r="I20" s="21"/>
      <c r="J20" s="21"/>
      <c r="K20" s="21">
        <v>200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ht="15.75" x14ac:dyDescent="0.25">
      <c r="A21" s="6" t="s">
        <v>28</v>
      </c>
      <c r="B21" s="8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v>30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ht="15.75" x14ac:dyDescent="0.25">
      <c r="A22" s="6" t="s">
        <v>31</v>
      </c>
      <c r="B22" s="8" t="s">
        <v>74</v>
      </c>
      <c r="C22" s="21"/>
      <c r="D22" s="21"/>
      <c r="E22" s="21"/>
      <c r="F22" s="21"/>
      <c r="G22" s="21">
        <v>30</v>
      </c>
      <c r="H22" s="21">
        <v>100</v>
      </c>
      <c r="I22" s="21"/>
      <c r="J22" s="21"/>
      <c r="K22" s="21">
        <v>200</v>
      </c>
      <c r="L22" s="21"/>
      <c r="M22" s="21"/>
      <c r="N22" s="21"/>
      <c r="O22" s="21"/>
      <c r="P22" s="21">
        <v>30</v>
      </c>
      <c r="Q22" s="21">
        <v>-30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ht="15.75" x14ac:dyDescent="0.25">
      <c r="A23" s="6" t="s">
        <v>35</v>
      </c>
      <c r="B23" s="13" t="s">
        <v>74</v>
      </c>
      <c r="C23" s="21"/>
      <c r="D23" s="21"/>
      <c r="E23" s="21"/>
      <c r="F23" s="21"/>
      <c r="G23" s="21"/>
      <c r="H23" s="21">
        <v>1200</v>
      </c>
      <c r="I23" s="21">
        <v>3000</v>
      </c>
      <c r="J23" s="21"/>
      <c r="K23" s="21">
        <v>1200</v>
      </c>
      <c r="L23" s="21"/>
      <c r="M23" s="21"/>
      <c r="N23" s="21">
        <v>50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2000</v>
      </c>
      <c r="AB23" s="21">
        <v>9000</v>
      </c>
      <c r="AC23" s="21"/>
      <c r="AD23" s="21"/>
    </row>
    <row r="24" spans="1:30" ht="15.75" x14ac:dyDescent="0.25">
      <c r="A24" s="6" t="s">
        <v>48</v>
      </c>
      <c r="B24" s="8" t="s">
        <v>74</v>
      </c>
      <c r="C24" s="21"/>
      <c r="D24" s="21"/>
      <c r="E24" s="21">
        <v>5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x14ac:dyDescent="0.25">
      <c r="A25" s="58">
        <v>43972</v>
      </c>
      <c r="B25" s="8" t="s">
        <v>74</v>
      </c>
      <c r="C25" s="18"/>
      <c r="D25" s="18"/>
      <c r="E25" s="18"/>
      <c r="F25" s="32"/>
      <c r="G25" s="32"/>
      <c r="H25" s="32"/>
      <c r="I25" s="33"/>
      <c r="J25" s="33"/>
      <c r="K25" s="33"/>
      <c r="L25" s="33"/>
      <c r="M25" s="33"/>
      <c r="N25" s="33"/>
      <c r="O25" s="33"/>
      <c r="P25" s="45"/>
      <c r="Q25" s="33"/>
      <c r="R25" s="45"/>
      <c r="S25" s="33"/>
      <c r="T25" s="33">
        <v>100</v>
      </c>
      <c r="U25" s="33"/>
      <c r="V25" s="33"/>
      <c r="W25" s="33">
        <v>100</v>
      </c>
      <c r="X25" s="33"/>
      <c r="Y25" s="33"/>
      <c r="Z25" s="33"/>
      <c r="AA25" s="33"/>
      <c r="AB25" s="33"/>
      <c r="AC25" s="33"/>
      <c r="AD25" s="49"/>
    </row>
    <row r="26" spans="1:30" x14ac:dyDescent="0.25">
      <c r="A26" s="58">
        <v>43974</v>
      </c>
      <c r="B26" s="8" t="s">
        <v>74</v>
      </c>
      <c r="C26" s="18"/>
      <c r="D26" s="18"/>
      <c r="E26" s="18"/>
      <c r="F26" s="32"/>
      <c r="G26" s="32"/>
      <c r="H26" s="32">
        <v>50</v>
      </c>
      <c r="I26" s="33">
        <v>1000</v>
      </c>
      <c r="J26" s="33"/>
      <c r="K26" s="33">
        <v>50</v>
      </c>
      <c r="L26" s="33"/>
      <c r="M26" s="33"/>
      <c r="N26" s="33"/>
      <c r="O26" s="33"/>
      <c r="P26" s="45"/>
      <c r="Q26" s="33"/>
      <c r="R26" s="45"/>
      <c r="S26" s="33"/>
      <c r="T26" s="33"/>
      <c r="U26" s="33"/>
      <c r="V26" s="33"/>
      <c r="W26" s="33"/>
      <c r="X26" s="33"/>
      <c r="Y26" s="33"/>
      <c r="Z26" s="33"/>
      <c r="AA26" s="33">
        <v>1000</v>
      </c>
      <c r="AB26" s="33">
        <v>3000</v>
      </c>
      <c r="AC26" s="33"/>
      <c r="AD26" s="49"/>
    </row>
    <row r="27" spans="1:30" x14ac:dyDescent="0.25">
      <c r="A27" s="58">
        <v>43976</v>
      </c>
      <c r="B27" s="8" t="s">
        <v>74</v>
      </c>
      <c r="C27" s="18"/>
      <c r="D27" s="18"/>
      <c r="E27" s="18"/>
      <c r="F27" s="32"/>
      <c r="G27" s="32"/>
      <c r="H27" s="32">
        <v>50</v>
      </c>
      <c r="I27" s="33">
        <v>2000</v>
      </c>
      <c r="J27" s="33"/>
      <c r="K27" s="33">
        <v>50</v>
      </c>
      <c r="L27" s="33"/>
      <c r="M27" s="33"/>
      <c r="N27" s="33"/>
      <c r="O27" s="33"/>
      <c r="P27" s="45"/>
      <c r="Q27" s="33"/>
      <c r="R27" s="45"/>
      <c r="S27" s="33"/>
      <c r="T27" s="33"/>
      <c r="U27" s="33"/>
      <c r="V27" s="33"/>
      <c r="W27" s="33"/>
      <c r="X27" s="33"/>
      <c r="Y27" s="33"/>
      <c r="Z27" s="33"/>
      <c r="AA27" s="33">
        <v>2000</v>
      </c>
      <c r="AB27" s="33">
        <v>6000</v>
      </c>
      <c r="AC27" s="33"/>
      <c r="AD27" s="49"/>
    </row>
    <row r="28" spans="1:30" x14ac:dyDescent="0.25">
      <c r="A28" s="58">
        <v>43984</v>
      </c>
      <c r="B28" s="8" t="s">
        <v>74</v>
      </c>
      <c r="C28" s="26"/>
      <c r="D28" s="25"/>
      <c r="E28" s="25"/>
      <c r="F28" s="33"/>
      <c r="G28" s="33"/>
      <c r="H28" s="33">
        <v>150</v>
      </c>
      <c r="I28" s="33">
        <v>3000</v>
      </c>
      <c r="J28" s="33"/>
      <c r="K28" s="33">
        <v>150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49"/>
    </row>
    <row r="29" spans="1:30" x14ac:dyDescent="0.25">
      <c r="A29" s="58">
        <v>43992</v>
      </c>
      <c r="B29" s="8" t="s">
        <v>74</v>
      </c>
      <c r="C29" s="26"/>
      <c r="D29" s="25"/>
      <c r="E29" s="25"/>
      <c r="F29" s="33"/>
      <c r="G29" s="33"/>
      <c r="H29" s="33"/>
      <c r="I29" s="33">
        <v>2000</v>
      </c>
      <c r="J29" s="33"/>
      <c r="K29" s="33">
        <v>150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>
        <v>1000</v>
      </c>
      <c r="AC29" s="33"/>
      <c r="AD29" s="49"/>
    </row>
    <row r="30" spans="1:30" ht="15.75" x14ac:dyDescent="0.25">
      <c r="A30" s="6" t="s">
        <v>3</v>
      </c>
      <c r="B30" s="13" t="s">
        <v>72</v>
      </c>
      <c r="C30" s="21">
        <v>200</v>
      </c>
      <c r="D30" s="21"/>
      <c r="E30" s="21"/>
      <c r="F30" s="21"/>
      <c r="G30" s="21"/>
      <c r="H30" s="21">
        <v>100</v>
      </c>
      <c r="I30" s="21">
        <v>100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5.75" x14ac:dyDescent="0.25">
      <c r="A31" s="6" t="s">
        <v>5</v>
      </c>
      <c r="B31" s="13" t="s">
        <v>72</v>
      </c>
      <c r="C31" s="21">
        <v>10000</v>
      </c>
      <c r="D31" s="21"/>
      <c r="E31" s="21"/>
      <c r="F31" s="21"/>
      <c r="G31" s="21"/>
      <c r="H31" s="21">
        <v>150</v>
      </c>
      <c r="I31" s="21"/>
      <c r="J31" s="21"/>
      <c r="K31" s="21">
        <v>20000</v>
      </c>
      <c r="L31" s="21"/>
      <c r="M31" s="21">
        <v>200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>
        <v>4000</v>
      </c>
      <c r="Z31" s="21"/>
      <c r="AA31" s="21"/>
      <c r="AB31" s="21">
        <v>40000</v>
      </c>
      <c r="AC31" s="21"/>
      <c r="AD31" s="21"/>
    </row>
    <row r="32" spans="1:30" ht="15.75" x14ac:dyDescent="0.25">
      <c r="A32" s="6" t="s">
        <v>6</v>
      </c>
      <c r="B32" s="13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>
        <v>100</v>
      </c>
      <c r="Y32" s="21"/>
      <c r="Z32" s="21"/>
      <c r="AA32" s="21">
        <v>900</v>
      </c>
      <c r="AB32" s="21"/>
      <c r="AC32" s="21"/>
      <c r="AD32" s="21"/>
    </row>
    <row r="33" spans="1:30" ht="15.75" x14ac:dyDescent="0.25">
      <c r="A33" s="6" t="s">
        <v>6</v>
      </c>
      <c r="B33" s="13" t="s">
        <v>72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900</v>
      </c>
      <c r="AB33" s="21"/>
      <c r="AC33" s="21"/>
      <c r="AD33" s="21"/>
    </row>
    <row r="34" spans="1:30" ht="15.75" x14ac:dyDescent="0.25">
      <c r="A34" s="6" t="s">
        <v>11</v>
      </c>
      <c r="B34" s="13" t="s">
        <v>72</v>
      </c>
      <c r="C34" s="21"/>
      <c r="D34" s="21"/>
      <c r="E34" s="21"/>
      <c r="F34" s="21"/>
      <c r="G34" s="21"/>
      <c r="H34" s="21"/>
      <c r="I34" s="21">
        <v>2000</v>
      </c>
      <c r="J34" s="21">
        <v>950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>
        <v>300</v>
      </c>
      <c r="AB34" s="21"/>
      <c r="AC34" s="21"/>
      <c r="AD34" s="21"/>
    </row>
    <row r="35" spans="1:30" ht="15.75" x14ac:dyDescent="0.25">
      <c r="A35" s="6" t="s">
        <v>12</v>
      </c>
      <c r="B35" s="13" t="s">
        <v>72</v>
      </c>
      <c r="C35" s="21">
        <v>2000</v>
      </c>
      <c r="D35" s="21"/>
      <c r="E35" s="21"/>
      <c r="F35" s="21"/>
      <c r="G35" s="21"/>
      <c r="H35" s="21"/>
      <c r="I35" s="21">
        <v>2000</v>
      </c>
      <c r="J35" s="21">
        <v>1000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>
        <v>2000</v>
      </c>
      <c r="Z35" s="21"/>
      <c r="AA35" s="21">
        <v>1000</v>
      </c>
      <c r="AB35" s="21"/>
      <c r="AC35" s="21"/>
      <c r="AD35" s="21"/>
    </row>
    <row r="36" spans="1:30" ht="15.75" x14ac:dyDescent="0.25">
      <c r="A36" s="6" t="s">
        <v>16</v>
      </c>
      <c r="B36" s="13" t="s">
        <v>72</v>
      </c>
      <c r="C36" s="21"/>
      <c r="D36" s="21"/>
      <c r="E36" s="21"/>
      <c r="F36" s="21"/>
      <c r="G36" s="21"/>
      <c r="H36" s="21">
        <v>47</v>
      </c>
      <c r="I36" s="21">
        <v>1000</v>
      </c>
      <c r="J36" s="21"/>
      <c r="K36" s="21"/>
      <c r="L36" s="21"/>
      <c r="M36" s="21"/>
      <c r="N36" s="21"/>
      <c r="O36" s="21"/>
      <c r="P36" s="21"/>
      <c r="Q36" s="21"/>
      <c r="R36" s="21">
        <v>100</v>
      </c>
      <c r="S36" s="21"/>
      <c r="T36" s="21"/>
      <c r="U36" s="21"/>
      <c r="V36" s="21"/>
      <c r="W36" s="21"/>
      <c r="X36" s="21"/>
      <c r="Y36" s="21"/>
      <c r="Z36" s="21"/>
      <c r="AA36" s="21">
        <v>1000</v>
      </c>
      <c r="AB36" s="21"/>
      <c r="AC36" s="21"/>
      <c r="AD36" s="21"/>
    </row>
    <row r="37" spans="1:30" ht="15.75" x14ac:dyDescent="0.25">
      <c r="A37" s="6" t="s">
        <v>19</v>
      </c>
      <c r="B37" s="13" t="s">
        <v>72</v>
      </c>
      <c r="C37" s="21">
        <v>1000</v>
      </c>
      <c r="D37" s="21"/>
      <c r="E37" s="21"/>
      <c r="F37" s="21"/>
      <c r="G37" s="21"/>
      <c r="H37" s="21">
        <v>200</v>
      </c>
      <c r="I37" s="21">
        <v>2000</v>
      </c>
      <c r="J37" s="21"/>
      <c r="K37" s="21">
        <v>390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>
        <v>200</v>
      </c>
      <c r="Y37" s="21">
        <v>1000</v>
      </c>
      <c r="Z37" s="21"/>
      <c r="AA37" s="21">
        <v>2000</v>
      </c>
      <c r="AB37" s="21">
        <v>1000</v>
      </c>
      <c r="AC37" s="21"/>
      <c r="AD37" s="21"/>
    </row>
    <row r="38" spans="1:30" ht="15.75" x14ac:dyDescent="0.25">
      <c r="A38" s="6" t="s">
        <v>20</v>
      </c>
      <c r="B38" s="13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>
        <v>100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ht="15.75" x14ac:dyDescent="0.25">
      <c r="A39" s="6" t="s">
        <v>22</v>
      </c>
      <c r="B39" s="13" t="s">
        <v>72</v>
      </c>
      <c r="C39" s="21">
        <v>2000</v>
      </c>
      <c r="D39" s="21"/>
      <c r="E39" s="21"/>
      <c r="F39" s="21"/>
      <c r="G39" s="21"/>
      <c r="H39" s="21">
        <v>100</v>
      </c>
      <c r="I39" s="21">
        <v>1000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>
        <v>1000</v>
      </c>
      <c r="AB39" s="21">
        <v>2000</v>
      </c>
      <c r="AC39" s="21"/>
      <c r="AD39" s="21"/>
    </row>
    <row r="40" spans="1:30" ht="15.75" x14ac:dyDescent="0.25">
      <c r="A40" s="6" t="s">
        <v>22</v>
      </c>
      <c r="B40" s="13" t="s">
        <v>72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v>120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ht="15.75" x14ac:dyDescent="0.25">
      <c r="A41" s="6" t="s">
        <v>26</v>
      </c>
      <c r="B41" s="13" t="s">
        <v>72</v>
      </c>
      <c r="C41" s="21"/>
      <c r="D41" s="21"/>
      <c r="E41" s="21"/>
      <c r="F41" s="21"/>
      <c r="G41" s="21"/>
      <c r="H41" s="21">
        <v>100</v>
      </c>
      <c r="I41" s="21">
        <v>1050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1050</v>
      </c>
      <c r="AB41" s="21">
        <v>2100</v>
      </c>
      <c r="AC41" s="21"/>
      <c r="AD41" s="21"/>
    </row>
    <row r="42" spans="1:30" ht="15.75" x14ac:dyDescent="0.25">
      <c r="A42" s="6" t="s">
        <v>29</v>
      </c>
      <c r="B42" s="12" t="s">
        <v>72</v>
      </c>
      <c r="C42" s="21"/>
      <c r="D42" s="21"/>
      <c r="E42" s="21"/>
      <c r="F42" s="21"/>
      <c r="G42" s="21"/>
      <c r="H42" s="21"/>
      <c r="I42" s="21">
        <v>3000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>
        <v>1000</v>
      </c>
      <c r="AA42" s="21">
        <v>300</v>
      </c>
      <c r="AB42" s="21"/>
      <c r="AC42" s="21"/>
      <c r="AD42" s="21"/>
    </row>
    <row r="43" spans="1:30" ht="15.75" x14ac:dyDescent="0.25">
      <c r="A43" s="6" t="s">
        <v>34</v>
      </c>
      <c r="B43" s="13" t="s">
        <v>72</v>
      </c>
      <c r="C43" s="21"/>
      <c r="D43" s="21"/>
      <c r="E43" s="21"/>
      <c r="F43" s="21"/>
      <c r="G43" s="21"/>
      <c r="H43" s="21">
        <v>1500</v>
      </c>
      <c r="I43" s="21">
        <v>3900</v>
      </c>
      <c r="J43" s="21"/>
      <c r="K43" s="21">
        <v>1500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>
        <v>900</v>
      </c>
      <c r="AA43" s="21">
        <v>1700</v>
      </c>
      <c r="AB43" s="21">
        <v>11700</v>
      </c>
      <c r="AC43" s="21"/>
      <c r="AD43" s="21"/>
    </row>
    <row r="44" spans="1:30" ht="15.75" x14ac:dyDescent="0.25">
      <c r="A44" s="6" t="s">
        <v>38</v>
      </c>
      <c r="B44" s="12" t="s">
        <v>72</v>
      </c>
      <c r="C44" s="21"/>
      <c r="D44" s="21"/>
      <c r="E44" s="21"/>
      <c r="F44" s="21"/>
      <c r="G44" s="21">
        <v>60</v>
      </c>
      <c r="H44" s="21"/>
      <c r="I44" s="21"/>
      <c r="J44" s="21"/>
      <c r="K44" s="21"/>
      <c r="L44" s="21"/>
      <c r="M44" s="21"/>
      <c r="N44" s="21"/>
      <c r="O44" s="21"/>
      <c r="P44" s="21">
        <v>60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ht="15.75" x14ac:dyDescent="0.25">
      <c r="A45" s="6" t="s">
        <v>39</v>
      </c>
      <c r="B45" s="13" t="s">
        <v>72</v>
      </c>
      <c r="C45" s="21"/>
      <c r="D45" s="21"/>
      <c r="E45" s="21"/>
      <c r="F45" s="21"/>
      <c r="G45" s="21"/>
      <c r="H45" s="21"/>
      <c r="I45" s="21">
        <v>2000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>
        <v>1400</v>
      </c>
      <c r="Z45" s="21">
        <v>700</v>
      </c>
      <c r="AA45" s="21">
        <v>300</v>
      </c>
      <c r="AB45" s="21">
        <v>5000</v>
      </c>
      <c r="AC45" s="21"/>
      <c r="AD45" s="21"/>
    </row>
    <row r="46" spans="1:30" ht="15.75" x14ac:dyDescent="0.25">
      <c r="A46" s="6" t="s">
        <v>41</v>
      </c>
      <c r="B46" s="13" t="s">
        <v>72</v>
      </c>
      <c r="C46" s="21"/>
      <c r="D46" s="21"/>
      <c r="E46" s="21"/>
      <c r="F46" s="21"/>
      <c r="G46" s="21">
        <v>240</v>
      </c>
      <c r="H46" s="21"/>
      <c r="I46" s="21"/>
      <c r="J46" s="21"/>
      <c r="K46" s="21"/>
      <c r="L46" s="21"/>
      <c r="M46" s="21"/>
      <c r="N46" s="21"/>
      <c r="O46" s="21"/>
      <c r="P46" s="21">
        <v>240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ht="15.75" x14ac:dyDescent="0.25">
      <c r="A47" s="6" t="s">
        <v>41</v>
      </c>
      <c r="B47" s="13" t="s">
        <v>72</v>
      </c>
      <c r="C47" s="21"/>
      <c r="D47" s="21"/>
      <c r="E47" s="21"/>
      <c r="F47" s="21">
        <v>10</v>
      </c>
      <c r="G47" s="21"/>
      <c r="H47" s="21"/>
      <c r="I47" s="21">
        <v>21000</v>
      </c>
      <c r="J47" s="21"/>
      <c r="K47" s="21">
        <v>1400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v>1400</v>
      </c>
      <c r="AB47" s="21"/>
      <c r="AC47" s="21"/>
      <c r="AD47" s="21"/>
    </row>
    <row r="48" spans="1:30" ht="15.75" x14ac:dyDescent="0.25">
      <c r="A48" s="6" t="s">
        <v>46</v>
      </c>
      <c r="B48" s="13" t="s">
        <v>72</v>
      </c>
      <c r="C48" s="21"/>
      <c r="D48" s="21"/>
      <c r="E48" s="21">
        <v>10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ht="15.75" x14ac:dyDescent="0.25">
      <c r="A49" s="6" t="s">
        <v>48</v>
      </c>
      <c r="B49" s="13" t="s">
        <v>72</v>
      </c>
      <c r="C49" s="21">
        <v>10000</v>
      </c>
      <c r="D49" s="21"/>
      <c r="E49" s="21"/>
      <c r="F49" s="21"/>
      <c r="G49" s="21"/>
      <c r="H49" s="21"/>
      <c r="I49" s="21"/>
      <c r="J49" s="21"/>
      <c r="K49" s="21"/>
      <c r="L49" s="21">
        <v>20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5000</v>
      </c>
      <c r="AB49" s="21"/>
      <c r="AC49" s="21"/>
      <c r="AD49" s="21"/>
    </row>
    <row r="50" spans="1:30" x14ac:dyDescent="0.25">
      <c r="A50" s="58">
        <v>43978</v>
      </c>
      <c r="B50" s="13" t="s">
        <v>72</v>
      </c>
      <c r="C50" s="25"/>
      <c r="D50" s="25"/>
      <c r="E50" s="25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>
        <v>100</v>
      </c>
      <c r="U50" s="33"/>
      <c r="V50" s="33"/>
      <c r="W50" s="33">
        <v>100</v>
      </c>
      <c r="X50" s="33"/>
      <c r="Y50" s="33"/>
      <c r="Z50" s="33"/>
      <c r="AA50" s="33"/>
      <c r="AB50" s="33"/>
      <c r="AC50" s="33"/>
      <c r="AD50" s="49"/>
    </row>
    <row r="51" spans="1:30" x14ac:dyDescent="0.25">
      <c r="A51" s="58">
        <v>43980</v>
      </c>
      <c r="B51" s="13" t="s">
        <v>72</v>
      </c>
      <c r="C51" s="26">
        <v>5000</v>
      </c>
      <c r="D51" s="25"/>
      <c r="E51" s="25"/>
      <c r="F51" s="33"/>
      <c r="G51" s="33"/>
      <c r="H51" s="33"/>
      <c r="I51" s="33">
        <v>5000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>
        <v>5000</v>
      </c>
      <c r="Z51" s="33"/>
      <c r="AA51" s="33">
        <v>3000</v>
      </c>
      <c r="AB51" s="33"/>
      <c r="AC51" s="33"/>
      <c r="AD51" s="49"/>
    </row>
    <row r="52" spans="1:30" x14ac:dyDescent="0.25">
      <c r="A52" s="58">
        <v>43983</v>
      </c>
      <c r="B52" s="12" t="s">
        <v>72</v>
      </c>
      <c r="C52" s="26"/>
      <c r="D52" s="25"/>
      <c r="E52" s="25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>
        <v>500</v>
      </c>
      <c r="X52" s="33"/>
      <c r="Y52" s="33"/>
      <c r="Z52" s="33"/>
      <c r="AA52" s="33"/>
      <c r="AB52" s="33"/>
      <c r="AC52" s="33"/>
      <c r="AD52" s="49"/>
    </row>
    <row r="53" spans="1:30" ht="15.75" x14ac:dyDescent="0.25">
      <c r="A53" s="6" t="s">
        <v>26</v>
      </c>
      <c r="B53" s="12" t="s">
        <v>72</v>
      </c>
      <c r="C53" s="21"/>
      <c r="D53" s="21"/>
      <c r="E53" s="21"/>
      <c r="F53" s="21"/>
      <c r="G53" s="21"/>
      <c r="H53" s="21"/>
      <c r="I53" s="21">
        <v>1000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>
        <v>1000</v>
      </c>
      <c r="AA53" s="21"/>
      <c r="AB53" s="21">
        <v>2000</v>
      </c>
      <c r="AC53" s="21"/>
      <c r="AD53" s="21"/>
    </row>
    <row r="54" spans="1:30" ht="15.75" x14ac:dyDescent="0.25">
      <c r="A54" s="6" t="s">
        <v>0</v>
      </c>
      <c r="B54" s="13" t="s">
        <v>72</v>
      </c>
      <c r="C54" s="21">
        <v>1400</v>
      </c>
      <c r="D54" s="21"/>
      <c r="E54" s="21"/>
      <c r="F54" s="21"/>
      <c r="G54" s="21"/>
      <c r="H54" s="21">
        <v>20</v>
      </c>
      <c r="I54" s="21"/>
      <c r="J54" s="21"/>
      <c r="K54" s="21">
        <v>150</v>
      </c>
      <c r="L54" s="21"/>
      <c r="M54" s="21">
        <v>30</v>
      </c>
      <c r="N54" s="21">
        <v>100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>
        <v>700</v>
      </c>
      <c r="Z54" s="21"/>
      <c r="AA54" s="21">
        <v>700</v>
      </c>
      <c r="AB54" s="21"/>
      <c r="AC54" s="21"/>
      <c r="AD54" s="21"/>
    </row>
    <row r="55" spans="1:30" ht="15.75" x14ac:dyDescent="0.25">
      <c r="A55" s="6" t="s">
        <v>34</v>
      </c>
      <c r="B55" s="13" t="s">
        <v>245</v>
      </c>
      <c r="C55" s="21"/>
      <c r="D55" s="21"/>
      <c r="E55" s="21"/>
      <c r="F55" s="21"/>
      <c r="G55" s="21"/>
      <c r="H55" s="21">
        <v>450</v>
      </c>
      <c r="I55" s="21">
        <v>900</v>
      </c>
      <c r="J55" s="21"/>
      <c r="K55" s="21">
        <v>450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v>600</v>
      </c>
      <c r="AB55" s="21">
        <v>2700</v>
      </c>
      <c r="AC55" s="21"/>
      <c r="AD55" s="21"/>
    </row>
    <row r="56" spans="1:30" x14ac:dyDescent="0.25">
      <c r="A56" s="58">
        <v>43992</v>
      </c>
      <c r="B56" s="13" t="s">
        <v>245</v>
      </c>
      <c r="C56" s="26"/>
      <c r="D56" s="25"/>
      <c r="E56" s="25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>
        <v>1000</v>
      </c>
      <c r="U56" s="33"/>
      <c r="V56" s="33"/>
      <c r="W56" s="33">
        <v>1000</v>
      </c>
      <c r="X56" s="33"/>
      <c r="Y56" s="33"/>
      <c r="Z56" s="33"/>
      <c r="AA56" s="33"/>
      <c r="AB56" s="33"/>
      <c r="AC56" s="33"/>
      <c r="AD56" s="49"/>
    </row>
    <row r="57" spans="1:30" ht="15.75" x14ac:dyDescent="0.25">
      <c r="A57" s="6" t="s">
        <v>3</v>
      </c>
      <c r="B57" s="13" t="s">
        <v>245</v>
      </c>
      <c r="C57" s="21">
        <v>100</v>
      </c>
      <c r="D57" s="21"/>
      <c r="E57" s="21"/>
      <c r="F57" s="21"/>
      <c r="G57" s="21"/>
      <c r="H57" s="21"/>
      <c r="I57" s="21">
        <v>50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>
        <v>100</v>
      </c>
      <c r="Z57" s="21"/>
      <c r="AA57" s="21">
        <v>30</v>
      </c>
      <c r="AB57" s="21">
        <v>100</v>
      </c>
      <c r="AC57" s="21"/>
      <c r="AD57" s="21"/>
    </row>
    <row r="58" spans="1:30" ht="15.75" x14ac:dyDescent="0.25">
      <c r="A58" s="6" t="s">
        <v>32</v>
      </c>
      <c r="B58" s="12" t="s">
        <v>233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>
        <v>200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x14ac:dyDescent="0.25">
      <c r="A59" s="58">
        <v>43985</v>
      </c>
      <c r="B59" s="12" t="s">
        <v>233</v>
      </c>
      <c r="C59" s="26"/>
      <c r="D59" s="25"/>
      <c r="E59" s="25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>
        <v>200</v>
      </c>
      <c r="U59" s="33">
        <v>200</v>
      </c>
      <c r="V59" s="33"/>
      <c r="W59" s="33"/>
      <c r="X59" s="33"/>
      <c r="Y59" s="33"/>
      <c r="Z59" s="33"/>
      <c r="AA59" s="33"/>
      <c r="AB59" s="33"/>
      <c r="AC59" s="33"/>
      <c r="AD59" s="49"/>
    </row>
    <row r="60" spans="1:30" ht="30" x14ac:dyDescent="0.25">
      <c r="A60" s="58">
        <v>43987</v>
      </c>
      <c r="B60" s="8" t="s">
        <v>306</v>
      </c>
      <c r="C60" s="26"/>
      <c r="D60" s="25"/>
      <c r="E60" s="25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>
        <v>200</v>
      </c>
      <c r="X60" s="33"/>
      <c r="Y60" s="33"/>
      <c r="Z60" s="33"/>
      <c r="AA60" s="33"/>
      <c r="AB60" s="33"/>
      <c r="AC60" s="33"/>
      <c r="AD60" s="49"/>
    </row>
    <row r="61" spans="1:30" ht="30" x14ac:dyDescent="0.25">
      <c r="A61" s="58">
        <v>43990</v>
      </c>
      <c r="B61" s="8" t="s">
        <v>306</v>
      </c>
      <c r="C61" s="26">
        <v>5000</v>
      </c>
      <c r="D61" s="25"/>
      <c r="E61" s="25"/>
      <c r="F61" s="33"/>
      <c r="G61" s="33"/>
      <c r="H61" s="33"/>
      <c r="I61" s="33">
        <v>5000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>
        <v>5000</v>
      </c>
      <c r="Z61" s="33">
        <v>3000</v>
      </c>
      <c r="AA61" s="33"/>
      <c r="AB61" s="33"/>
      <c r="AC61" s="33"/>
      <c r="AD61" s="49"/>
    </row>
    <row r="62" spans="1:30" ht="30" x14ac:dyDescent="0.25">
      <c r="A62" s="58">
        <v>43991</v>
      </c>
      <c r="B62" s="8" t="s">
        <v>306</v>
      </c>
      <c r="C62" s="26"/>
      <c r="D62" s="25"/>
      <c r="E62" s="25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>
        <v>300</v>
      </c>
      <c r="U62" s="33"/>
      <c r="V62" s="33"/>
      <c r="W62" s="33">
        <v>300</v>
      </c>
      <c r="X62" s="33"/>
      <c r="Y62" s="33"/>
      <c r="Z62" s="33"/>
      <c r="AA62" s="33"/>
      <c r="AB62" s="33"/>
      <c r="AC62" s="33"/>
      <c r="AD62" s="49"/>
    </row>
    <row r="63" spans="1:30" ht="15.75" x14ac:dyDescent="0.25">
      <c r="A63" s="6" t="s">
        <v>7</v>
      </c>
      <c r="B63" s="13" t="s">
        <v>166</v>
      </c>
      <c r="C63" s="21"/>
      <c r="D63" s="21"/>
      <c r="E63" s="21"/>
      <c r="F63" s="21"/>
      <c r="G63" s="21"/>
      <c r="H63" s="21"/>
      <c r="I63" s="21">
        <v>50</v>
      </c>
      <c r="J63" s="21">
        <v>50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ht="15.75" x14ac:dyDescent="0.25">
      <c r="A64" s="6" t="s">
        <v>47</v>
      </c>
      <c r="B64" s="13" t="s">
        <v>166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ht="15.75" x14ac:dyDescent="0.25">
      <c r="A65" s="6" t="s">
        <v>21</v>
      </c>
      <c r="B65" s="13" t="s">
        <v>166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>
        <v>50</v>
      </c>
      <c r="R65" s="21"/>
      <c r="S65" s="21">
        <v>25</v>
      </c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ht="15.75" x14ac:dyDescent="0.25">
      <c r="A66" s="6" t="s">
        <v>41</v>
      </c>
      <c r="B66" s="12" t="s">
        <v>166</v>
      </c>
      <c r="C66" s="21">
        <v>100</v>
      </c>
      <c r="D66" s="21">
        <v>16</v>
      </c>
      <c r="E66" s="21"/>
      <c r="F66" s="21"/>
      <c r="G66" s="21"/>
      <c r="H66" s="21">
        <v>8</v>
      </c>
      <c r="I66" s="21"/>
      <c r="J66" s="21"/>
      <c r="K66" s="21">
        <v>8</v>
      </c>
      <c r="L66" s="21"/>
      <c r="M66" s="21">
        <v>8</v>
      </c>
      <c r="N66" s="21">
        <v>8</v>
      </c>
      <c r="O66" s="21"/>
      <c r="P66" s="21"/>
      <c r="Q66" s="21"/>
      <c r="R66" s="21"/>
      <c r="S66" s="21"/>
      <c r="T66" s="21"/>
      <c r="U66" s="21"/>
      <c r="V66" s="21"/>
      <c r="W66" s="21"/>
      <c r="X66" s="21">
        <v>8</v>
      </c>
      <c r="Y66" s="21">
        <v>20</v>
      </c>
      <c r="Z66" s="21"/>
      <c r="AA66" s="21">
        <v>8</v>
      </c>
      <c r="AB66" s="21">
        <v>50</v>
      </c>
      <c r="AC66" s="21"/>
      <c r="AD66" s="21"/>
    </row>
    <row r="67" spans="1:30" ht="15.75" x14ac:dyDescent="0.25">
      <c r="A67" s="6" t="s">
        <v>23</v>
      </c>
      <c r="B67" s="13" t="s">
        <v>187</v>
      </c>
      <c r="C67" s="21"/>
      <c r="D67" s="21"/>
      <c r="E67" s="21"/>
      <c r="F67" s="21"/>
      <c r="G67" s="21">
        <v>30</v>
      </c>
      <c r="H67" s="21"/>
      <c r="I67" s="21">
        <v>200</v>
      </c>
      <c r="J67" s="21"/>
      <c r="K67" s="21"/>
      <c r="L67" s="21"/>
      <c r="M67" s="21"/>
      <c r="N67" s="21"/>
      <c r="O67" s="21"/>
      <c r="P67" s="21">
        <v>30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>
        <v>200</v>
      </c>
      <c r="AB67" s="21">
        <v>400</v>
      </c>
      <c r="AC67" s="21"/>
      <c r="AD67" s="21"/>
    </row>
    <row r="68" spans="1:30" ht="15.75" x14ac:dyDescent="0.25">
      <c r="A68" s="6" t="s">
        <v>26</v>
      </c>
      <c r="B68" s="13" t="s">
        <v>187</v>
      </c>
      <c r="C68" s="21"/>
      <c r="D68" s="21"/>
      <c r="E68" s="21"/>
      <c r="F68" s="21"/>
      <c r="G68" s="21">
        <v>60</v>
      </c>
      <c r="H68" s="21">
        <v>20</v>
      </c>
      <c r="I68" s="21">
        <v>400</v>
      </c>
      <c r="J68" s="21"/>
      <c r="K68" s="21">
        <v>25</v>
      </c>
      <c r="L68" s="21"/>
      <c r="M68" s="21"/>
      <c r="N68" s="21"/>
      <c r="O68" s="21"/>
      <c r="P68" s="21">
        <v>60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>
        <v>400</v>
      </c>
      <c r="AB68" s="21">
        <v>800</v>
      </c>
      <c r="AC68" s="21"/>
      <c r="AD68" s="21"/>
    </row>
    <row r="69" spans="1:30" ht="15.75" x14ac:dyDescent="0.25">
      <c r="A69" s="6" t="s">
        <v>27</v>
      </c>
      <c r="B69" s="13" t="s">
        <v>219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v>50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ht="15.75" x14ac:dyDescent="0.25">
      <c r="A70" s="6" t="s">
        <v>35</v>
      </c>
      <c r="B70" s="13" t="s">
        <v>250</v>
      </c>
      <c r="C70" s="21"/>
      <c r="D70" s="21"/>
      <c r="E70" s="21"/>
      <c r="F70" s="21"/>
      <c r="G70" s="21"/>
      <c r="H70" s="21">
        <v>100</v>
      </c>
      <c r="I70" s="21">
        <v>900</v>
      </c>
      <c r="J70" s="21"/>
      <c r="K70" s="21">
        <v>450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>
        <v>300</v>
      </c>
      <c r="AB70" s="21">
        <v>1800</v>
      </c>
      <c r="AC70" s="21"/>
      <c r="AD70" s="21"/>
    </row>
    <row r="71" spans="1:30" ht="15.75" x14ac:dyDescent="0.25">
      <c r="A71" s="6" t="s">
        <v>39</v>
      </c>
      <c r="B71" s="13" t="s">
        <v>250</v>
      </c>
      <c r="C71" s="21"/>
      <c r="D71" s="21"/>
      <c r="E71" s="21"/>
      <c r="F71" s="21"/>
      <c r="G71" s="21">
        <v>30</v>
      </c>
      <c r="H71" s="21"/>
      <c r="I71" s="21"/>
      <c r="J71" s="21"/>
      <c r="K71" s="21"/>
      <c r="L71" s="21"/>
      <c r="M71" s="21"/>
      <c r="N71" s="21"/>
      <c r="O71" s="21"/>
      <c r="P71" s="21">
        <v>30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ht="15.75" x14ac:dyDescent="0.25">
      <c r="A72" s="6" t="s">
        <v>26</v>
      </c>
      <c r="B72" s="13" t="s">
        <v>263</v>
      </c>
      <c r="C72" s="21"/>
      <c r="D72" s="21"/>
      <c r="E72" s="21"/>
      <c r="F72" s="21"/>
      <c r="G72" s="21">
        <v>30</v>
      </c>
      <c r="H72" s="21">
        <v>20</v>
      </c>
      <c r="I72" s="21">
        <v>200</v>
      </c>
      <c r="J72" s="21"/>
      <c r="K72" s="21"/>
      <c r="L72" s="21"/>
      <c r="M72" s="21"/>
      <c r="N72" s="21"/>
      <c r="O72" s="21"/>
      <c r="P72" s="21">
        <v>30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>
        <v>200</v>
      </c>
      <c r="AB72" s="21">
        <v>400</v>
      </c>
      <c r="AC72" s="21"/>
      <c r="AD72" s="21"/>
    </row>
    <row r="73" spans="1:30" ht="15.75" x14ac:dyDescent="0.25">
      <c r="A73" s="6" t="s">
        <v>31</v>
      </c>
      <c r="B73" s="13" t="s">
        <v>263</v>
      </c>
      <c r="C73" s="21"/>
      <c r="D73" s="21"/>
      <c r="E73" s="21"/>
      <c r="F73" s="21"/>
      <c r="G73" s="21"/>
      <c r="H73" s="21">
        <v>20</v>
      </c>
      <c r="I73" s="21">
        <v>200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>
        <v>200</v>
      </c>
      <c r="AB73" s="21">
        <v>400</v>
      </c>
      <c r="AC73" s="21"/>
      <c r="AD73" s="21"/>
    </row>
    <row r="74" spans="1:30" ht="15.75" x14ac:dyDescent="0.25">
      <c r="A74" s="6" t="s">
        <v>39</v>
      </c>
      <c r="B74" s="13" t="s">
        <v>263</v>
      </c>
      <c r="C74" s="21"/>
      <c r="D74" s="21"/>
      <c r="E74" s="21"/>
      <c r="F74" s="21"/>
      <c r="G74" s="21"/>
      <c r="H74" s="21">
        <v>50</v>
      </c>
      <c r="I74" s="21">
        <v>900</v>
      </c>
      <c r="J74" s="21"/>
      <c r="K74" s="21">
        <v>50</v>
      </c>
      <c r="L74" s="21"/>
      <c r="M74" s="21"/>
      <c r="N74" s="21"/>
      <c r="O74" s="21"/>
      <c r="P74" s="21">
        <v>30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>
        <v>600</v>
      </c>
      <c r="AB74" s="21">
        <v>1800</v>
      </c>
      <c r="AC74" s="21"/>
      <c r="AD74" s="21"/>
    </row>
    <row r="75" spans="1:30" x14ac:dyDescent="0.25">
      <c r="A75" s="58">
        <v>43992</v>
      </c>
      <c r="B75" s="8" t="s">
        <v>351</v>
      </c>
      <c r="C75" s="26"/>
      <c r="D75" s="25"/>
      <c r="E75" s="25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>
        <v>400</v>
      </c>
      <c r="U75" s="33"/>
      <c r="V75" s="33"/>
      <c r="W75" s="33">
        <v>400</v>
      </c>
      <c r="X75" s="33"/>
      <c r="Y75" s="33"/>
      <c r="Z75" s="33"/>
      <c r="AA75" s="33"/>
      <c r="AB75" s="33"/>
      <c r="AC75" s="33"/>
      <c r="AD75" s="49"/>
    </row>
    <row r="76" spans="1:30" x14ac:dyDescent="0.25">
      <c r="A76" s="58">
        <v>43972</v>
      </c>
      <c r="B76" s="8" t="s">
        <v>292</v>
      </c>
      <c r="C76" s="18"/>
      <c r="D76" s="18"/>
      <c r="E76" s="18"/>
      <c r="F76" s="32"/>
      <c r="G76" s="32"/>
      <c r="H76" s="32"/>
      <c r="I76" s="33"/>
      <c r="J76" s="33"/>
      <c r="K76" s="33"/>
      <c r="L76" s="33"/>
      <c r="M76" s="33"/>
      <c r="N76" s="33"/>
      <c r="O76" s="33"/>
      <c r="P76" s="45"/>
      <c r="Q76" s="33"/>
      <c r="R76" s="45"/>
      <c r="S76" s="33"/>
      <c r="T76" s="33">
        <v>1000</v>
      </c>
      <c r="U76" s="33">
        <v>1000</v>
      </c>
      <c r="V76" s="33"/>
      <c r="W76" s="33"/>
      <c r="X76" s="33"/>
      <c r="Y76" s="33"/>
      <c r="Z76" s="33"/>
      <c r="AA76" s="33">
        <v>300</v>
      </c>
      <c r="AB76" s="33"/>
      <c r="AC76" s="33"/>
      <c r="AD76" s="49"/>
    </row>
    <row r="77" spans="1:30" ht="15.75" x14ac:dyDescent="0.25">
      <c r="A77" s="6" t="s">
        <v>21</v>
      </c>
      <c r="B77" s="8" t="s">
        <v>292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v>500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ht="15.75" x14ac:dyDescent="0.25">
      <c r="A78" s="6" t="s">
        <v>17</v>
      </c>
      <c r="B78" s="8" t="s">
        <v>292</v>
      </c>
      <c r="C78" s="21">
        <v>2000</v>
      </c>
      <c r="D78" s="21"/>
      <c r="E78" s="21"/>
      <c r="F78" s="21"/>
      <c r="G78" s="21"/>
      <c r="H78" s="21">
        <v>100</v>
      </c>
      <c r="I78" s="21">
        <v>10000</v>
      </c>
      <c r="J78" s="21"/>
      <c r="K78" s="21">
        <v>200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>
        <v>500</v>
      </c>
      <c r="Y78" s="21"/>
      <c r="Z78" s="21">
        <v>1000</v>
      </c>
      <c r="AA78" s="21">
        <v>1000</v>
      </c>
      <c r="AB78" s="21">
        <v>2000</v>
      </c>
      <c r="AC78" s="21"/>
      <c r="AD78" s="21"/>
    </row>
    <row r="79" spans="1:30" ht="15.75" x14ac:dyDescent="0.25">
      <c r="A79" s="6" t="s">
        <v>0</v>
      </c>
      <c r="B79" s="8" t="s">
        <v>292</v>
      </c>
      <c r="C79" s="21">
        <v>2000</v>
      </c>
      <c r="D79" s="21"/>
      <c r="E79" s="21"/>
      <c r="F79" s="21"/>
      <c r="G79" s="21"/>
      <c r="H79" s="21"/>
      <c r="I79" s="21">
        <v>20000</v>
      </c>
      <c r="J79" s="21"/>
      <c r="K79" s="21">
        <v>500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>
        <v>1000</v>
      </c>
      <c r="Z79" s="21"/>
      <c r="AA79" s="21">
        <v>2000</v>
      </c>
      <c r="AB79" s="21">
        <v>10000</v>
      </c>
      <c r="AC79" s="21"/>
      <c r="AD79" s="21"/>
    </row>
    <row r="80" spans="1:30" ht="30" x14ac:dyDescent="0.25">
      <c r="A80" s="58">
        <v>43992</v>
      </c>
      <c r="B80" s="8" t="s">
        <v>355</v>
      </c>
      <c r="C80" s="26"/>
      <c r="D80" s="25"/>
      <c r="E80" s="25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>
        <v>2500</v>
      </c>
      <c r="U80" s="33">
        <v>2500</v>
      </c>
      <c r="V80" s="33"/>
      <c r="W80" s="33"/>
      <c r="X80" s="33"/>
      <c r="Y80" s="33"/>
      <c r="Z80" s="33"/>
      <c r="AA80" s="33"/>
      <c r="AB80" s="33"/>
      <c r="AC80" s="33"/>
      <c r="AD80" s="49"/>
    </row>
    <row r="81" spans="1:30" ht="15.75" x14ac:dyDescent="0.25">
      <c r="A81" s="6" t="s">
        <v>39</v>
      </c>
      <c r="B81" s="13" t="s">
        <v>265</v>
      </c>
      <c r="C81" s="21"/>
      <c r="D81" s="21"/>
      <c r="E81" s="21"/>
      <c r="F81" s="21"/>
      <c r="G81" s="21"/>
      <c r="H81" s="21">
        <v>100</v>
      </c>
      <c r="I81" s="21">
        <v>900</v>
      </c>
      <c r="J81" s="21"/>
      <c r="K81" s="21">
        <v>100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>
        <v>600</v>
      </c>
      <c r="AB81" s="21">
        <v>1800</v>
      </c>
      <c r="AC81" s="21"/>
      <c r="AD81" s="21"/>
    </row>
    <row r="82" spans="1:30" x14ac:dyDescent="0.25">
      <c r="A82" s="58">
        <v>43974</v>
      </c>
      <c r="B82" s="8" t="s">
        <v>265</v>
      </c>
      <c r="C82" s="18"/>
      <c r="D82" s="18"/>
      <c r="E82" s="18"/>
      <c r="F82" s="32"/>
      <c r="G82" s="32"/>
      <c r="H82" s="32">
        <v>50</v>
      </c>
      <c r="I82" s="33">
        <v>600</v>
      </c>
      <c r="J82" s="33"/>
      <c r="K82" s="33">
        <v>50</v>
      </c>
      <c r="L82" s="33"/>
      <c r="M82" s="33"/>
      <c r="N82" s="33"/>
      <c r="O82" s="33"/>
      <c r="P82" s="45"/>
      <c r="Q82" s="33"/>
      <c r="R82" s="45"/>
      <c r="S82" s="33"/>
      <c r="T82" s="33"/>
      <c r="U82" s="33"/>
      <c r="V82" s="33"/>
      <c r="W82" s="33"/>
      <c r="X82" s="33"/>
      <c r="Y82" s="33"/>
      <c r="Z82" s="33"/>
      <c r="AA82" s="33">
        <v>600</v>
      </c>
      <c r="AB82" s="33">
        <v>1200</v>
      </c>
      <c r="AC82" s="33"/>
      <c r="AD82" s="49"/>
    </row>
    <row r="83" spans="1:30" x14ac:dyDescent="0.25">
      <c r="A83" s="58">
        <v>43992</v>
      </c>
      <c r="B83" s="8" t="s">
        <v>265</v>
      </c>
      <c r="C83" s="26"/>
      <c r="D83" s="25"/>
      <c r="E83" s="25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>
        <v>800</v>
      </c>
      <c r="U83" s="33">
        <v>800</v>
      </c>
      <c r="V83" s="33"/>
      <c r="W83" s="33"/>
      <c r="X83" s="33"/>
      <c r="Y83" s="33"/>
      <c r="Z83" s="33"/>
      <c r="AA83" s="33"/>
      <c r="AB83" s="33"/>
      <c r="AC83" s="33"/>
      <c r="AD83" s="49"/>
    </row>
    <row r="84" spans="1:30" ht="15.75" x14ac:dyDescent="0.25">
      <c r="A84" s="6" t="s">
        <v>26</v>
      </c>
      <c r="B84" s="13" t="s">
        <v>265</v>
      </c>
      <c r="C84" s="21"/>
      <c r="D84" s="21"/>
      <c r="E84" s="21"/>
      <c r="F84" s="21"/>
      <c r="G84" s="21">
        <v>30</v>
      </c>
      <c r="H84" s="21">
        <v>20</v>
      </c>
      <c r="I84" s="21">
        <v>400</v>
      </c>
      <c r="J84" s="21"/>
      <c r="K84" s="21"/>
      <c r="L84" s="21"/>
      <c r="M84" s="21"/>
      <c r="N84" s="21"/>
      <c r="O84" s="21"/>
      <c r="P84" s="21">
        <v>30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>
        <v>400</v>
      </c>
      <c r="AB84" s="21">
        <v>800</v>
      </c>
      <c r="AC84" s="21"/>
      <c r="AD84" s="21"/>
    </row>
    <row r="85" spans="1:30" ht="15.75" x14ac:dyDescent="0.25">
      <c r="A85" s="6" t="s">
        <v>42</v>
      </c>
      <c r="B85" s="13" t="s">
        <v>356</v>
      </c>
      <c r="C85" s="21"/>
      <c r="D85" s="21"/>
      <c r="E85" s="21"/>
      <c r="F85" s="21"/>
      <c r="G85" s="21"/>
      <c r="H85" s="21"/>
      <c r="I85" s="21">
        <v>1000</v>
      </c>
      <c r="J85" s="21">
        <v>5000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>
        <v>1000</v>
      </c>
      <c r="Z85" s="21"/>
      <c r="AA85" s="21">
        <v>200</v>
      </c>
      <c r="AB85" s="21">
        <v>3000</v>
      </c>
      <c r="AC85" s="21"/>
      <c r="AD85" s="21"/>
    </row>
    <row r="86" spans="1:30" ht="25.5" x14ac:dyDescent="0.25">
      <c r="A86" s="6" t="s">
        <v>42</v>
      </c>
      <c r="B86" s="13" t="s">
        <v>278</v>
      </c>
      <c r="C86" s="21"/>
      <c r="D86" s="21"/>
      <c r="E86" s="21"/>
      <c r="F86" s="21"/>
      <c r="G86" s="21">
        <v>90</v>
      </c>
      <c r="H86" s="21"/>
      <c r="I86" s="21"/>
      <c r="J86" s="21"/>
      <c r="K86" s="21"/>
      <c r="L86" s="21"/>
      <c r="M86" s="21"/>
      <c r="N86" s="21"/>
      <c r="O86" s="21"/>
      <c r="P86" s="21">
        <v>90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ht="15.75" x14ac:dyDescent="0.25">
      <c r="A87" s="6" t="s">
        <v>21</v>
      </c>
      <c r="B87" s="14" t="s">
        <v>163</v>
      </c>
      <c r="C87" s="21"/>
      <c r="D87" s="21"/>
      <c r="E87" s="21"/>
      <c r="F87" s="21"/>
      <c r="G87" s="21"/>
      <c r="H87" s="21"/>
      <c r="I87" s="21">
        <v>400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>
        <v>200</v>
      </c>
      <c r="AB87" s="21">
        <v>800</v>
      </c>
      <c r="AC87" s="21"/>
      <c r="AD87" s="21"/>
    </row>
    <row r="88" spans="1:30" ht="15.75" x14ac:dyDescent="0.25">
      <c r="A88" s="6" t="s">
        <v>13</v>
      </c>
      <c r="B88" s="13" t="s">
        <v>112</v>
      </c>
      <c r="C88" s="21"/>
      <c r="D88" s="21"/>
      <c r="E88" s="21"/>
      <c r="F88" s="21"/>
      <c r="G88" s="21"/>
      <c r="H88" s="21"/>
      <c r="I88" s="21">
        <v>200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200</v>
      </c>
      <c r="AB88" s="21">
        <v>400</v>
      </c>
      <c r="AC88" s="21"/>
      <c r="AD88" s="21"/>
    </row>
    <row r="89" spans="1:30" ht="15.75" x14ac:dyDescent="0.25">
      <c r="A89" s="6" t="s">
        <v>24</v>
      </c>
      <c r="B89" s="13" t="s">
        <v>191</v>
      </c>
      <c r="C89" s="21"/>
      <c r="D89" s="21"/>
      <c r="E89" s="21"/>
      <c r="F89" s="21"/>
      <c r="G89" s="21"/>
      <c r="H89" s="21"/>
      <c r="I89" s="21">
        <v>50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>
        <v>100</v>
      </c>
      <c r="AC89" s="21"/>
      <c r="AD89" s="21"/>
    </row>
    <row r="90" spans="1:30" ht="15.75" x14ac:dyDescent="0.25">
      <c r="A90" s="6" t="s">
        <v>13</v>
      </c>
      <c r="B90" s="13" t="s">
        <v>109</v>
      </c>
      <c r="C90" s="21"/>
      <c r="D90" s="21"/>
      <c r="E90" s="21"/>
      <c r="F90" s="21"/>
      <c r="G90" s="21"/>
      <c r="H90" s="21"/>
      <c r="I90" s="21">
        <v>200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>
        <v>200</v>
      </c>
      <c r="AB90" s="21">
        <v>400</v>
      </c>
      <c r="AC90" s="21"/>
      <c r="AD90" s="21"/>
    </row>
    <row r="91" spans="1:30" ht="15.75" x14ac:dyDescent="0.25">
      <c r="A91" s="6" t="s">
        <v>26</v>
      </c>
      <c r="B91" s="13" t="s">
        <v>202</v>
      </c>
      <c r="C91" s="21"/>
      <c r="D91" s="21"/>
      <c r="E91" s="21"/>
      <c r="F91" s="21"/>
      <c r="G91" s="21">
        <v>90</v>
      </c>
      <c r="H91" s="21">
        <v>20</v>
      </c>
      <c r="I91" s="21">
        <v>400</v>
      </c>
      <c r="J91" s="21"/>
      <c r="K91" s="21">
        <v>25</v>
      </c>
      <c r="L91" s="21"/>
      <c r="M91" s="21"/>
      <c r="N91" s="21"/>
      <c r="O91" s="21"/>
      <c r="P91" s="21">
        <v>90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>
        <v>400</v>
      </c>
      <c r="AB91" s="21">
        <v>800</v>
      </c>
      <c r="AC91" s="21"/>
      <c r="AD91" s="21"/>
    </row>
    <row r="92" spans="1:30" ht="15.75" x14ac:dyDescent="0.25">
      <c r="A92" s="6" t="s">
        <v>29</v>
      </c>
      <c r="B92" s="12" t="s">
        <v>227</v>
      </c>
      <c r="C92" s="21"/>
      <c r="D92" s="21"/>
      <c r="E92" s="21"/>
      <c r="F92" s="21"/>
      <c r="G92" s="21">
        <v>60</v>
      </c>
      <c r="H92" s="21"/>
      <c r="I92" s="21"/>
      <c r="J92" s="21"/>
      <c r="K92" s="21"/>
      <c r="L92" s="21"/>
      <c r="M92" s="21"/>
      <c r="N92" s="21"/>
      <c r="O92" s="21"/>
      <c r="P92" s="21">
        <v>60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ht="25.5" x14ac:dyDescent="0.25">
      <c r="A93" s="6" t="s">
        <v>1</v>
      </c>
      <c r="B93" s="13" t="s">
        <v>66</v>
      </c>
      <c r="C93" s="21"/>
      <c r="D93" s="21"/>
      <c r="E93" s="21"/>
      <c r="F93" s="21"/>
      <c r="G93" s="21"/>
      <c r="H93" s="21">
        <v>200</v>
      </c>
      <c r="I93" s="21"/>
      <c r="J93" s="21"/>
      <c r="K93" s="21">
        <v>500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ht="25.5" x14ac:dyDescent="0.25">
      <c r="A94" s="6" t="s">
        <v>9</v>
      </c>
      <c r="B94" s="13" t="s">
        <v>66</v>
      </c>
      <c r="C94" s="21"/>
      <c r="D94" s="21"/>
      <c r="E94" s="21"/>
      <c r="F94" s="21"/>
      <c r="G94" s="21"/>
      <c r="H94" s="21"/>
      <c r="I94" s="21">
        <v>1000</v>
      </c>
      <c r="J94" s="21">
        <v>1000</v>
      </c>
      <c r="K94" s="21"/>
      <c r="L94" s="21"/>
      <c r="M94" s="21">
        <v>20</v>
      </c>
      <c r="N94" s="21"/>
      <c r="O94" s="21"/>
      <c r="P94" s="21"/>
      <c r="Q94" s="21"/>
      <c r="R94" s="21">
        <v>500</v>
      </c>
      <c r="S94" s="21">
        <v>500</v>
      </c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ht="25.5" x14ac:dyDescent="0.25">
      <c r="A95" s="6" t="s">
        <v>16</v>
      </c>
      <c r="B95" s="13" t="s">
        <v>66</v>
      </c>
      <c r="C95" s="21"/>
      <c r="D95" s="21"/>
      <c r="E95" s="21"/>
      <c r="F95" s="21"/>
      <c r="G95" s="21"/>
      <c r="H95" s="21">
        <v>50</v>
      </c>
      <c r="I95" s="21"/>
      <c r="J95" s="21"/>
      <c r="K95" s="21">
        <v>50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>
        <v>1000</v>
      </c>
      <c r="AB95" s="21"/>
      <c r="AC95" s="21"/>
      <c r="AD95" s="21"/>
    </row>
    <row r="96" spans="1:30" ht="25.5" x14ac:dyDescent="0.25">
      <c r="A96" s="6" t="s">
        <v>26</v>
      </c>
      <c r="B96" s="13" t="s">
        <v>66</v>
      </c>
      <c r="C96" s="21"/>
      <c r="D96" s="21"/>
      <c r="E96" s="21"/>
      <c r="F96" s="21"/>
      <c r="G96" s="21">
        <v>90</v>
      </c>
      <c r="H96" s="21">
        <v>50</v>
      </c>
      <c r="I96" s="21">
        <v>600</v>
      </c>
      <c r="J96" s="21"/>
      <c r="K96" s="21"/>
      <c r="L96" s="21"/>
      <c r="M96" s="21"/>
      <c r="N96" s="21"/>
      <c r="O96" s="21"/>
      <c r="P96" s="21">
        <v>90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>
        <v>600</v>
      </c>
      <c r="AB96" s="21">
        <v>1200</v>
      </c>
      <c r="AC96" s="21"/>
      <c r="AD96" s="21"/>
    </row>
    <row r="97" spans="1:30" ht="25.5" x14ac:dyDescent="0.25">
      <c r="A97" s="6" t="s">
        <v>35</v>
      </c>
      <c r="B97" s="13" t="s">
        <v>66</v>
      </c>
      <c r="C97" s="21"/>
      <c r="D97" s="21"/>
      <c r="E97" s="21"/>
      <c r="F97" s="21"/>
      <c r="G97" s="21"/>
      <c r="H97" s="21">
        <v>600</v>
      </c>
      <c r="I97" s="21">
        <v>1500</v>
      </c>
      <c r="J97" s="21"/>
      <c r="K97" s="21">
        <v>600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>
        <v>1000</v>
      </c>
      <c r="AB97" s="21">
        <v>4500</v>
      </c>
      <c r="AC97" s="21"/>
      <c r="AD97" s="21"/>
    </row>
    <row r="98" spans="1:30" ht="25.5" x14ac:dyDescent="0.25">
      <c r="A98" s="6" t="s">
        <v>41</v>
      </c>
      <c r="B98" s="13" t="s">
        <v>66</v>
      </c>
      <c r="C98" s="21">
        <v>5000</v>
      </c>
      <c r="D98" s="21"/>
      <c r="E98" s="21"/>
      <c r="F98" s="21">
        <v>5</v>
      </c>
      <c r="G98" s="21"/>
      <c r="H98" s="21"/>
      <c r="I98" s="21">
        <v>12000</v>
      </c>
      <c r="J98" s="21"/>
      <c r="K98" s="21">
        <v>800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>
        <v>800</v>
      </c>
      <c r="AB98" s="21"/>
      <c r="AC98" s="21"/>
      <c r="AD98" s="21"/>
    </row>
    <row r="99" spans="1:30" ht="25.5" x14ac:dyDescent="0.25">
      <c r="A99" s="58">
        <v>43974</v>
      </c>
      <c r="B99" s="13" t="s">
        <v>66</v>
      </c>
      <c r="C99" s="18"/>
      <c r="D99" s="18"/>
      <c r="E99" s="18">
        <v>5</v>
      </c>
      <c r="F99" s="32"/>
      <c r="G99" s="32"/>
      <c r="H99" s="32">
        <v>50</v>
      </c>
      <c r="I99" s="33">
        <v>1000</v>
      </c>
      <c r="J99" s="33"/>
      <c r="K99" s="33">
        <v>50</v>
      </c>
      <c r="L99" s="33"/>
      <c r="M99" s="33"/>
      <c r="N99" s="33"/>
      <c r="O99" s="33"/>
      <c r="P99" s="45"/>
      <c r="Q99" s="33"/>
      <c r="R99" s="45"/>
      <c r="S99" s="33"/>
      <c r="T99" s="33"/>
      <c r="U99" s="33"/>
      <c r="V99" s="33"/>
      <c r="W99" s="33"/>
      <c r="X99" s="33"/>
      <c r="Y99" s="33"/>
      <c r="Z99" s="33"/>
      <c r="AA99" s="33">
        <v>1000</v>
      </c>
      <c r="AB99" s="33">
        <v>3000</v>
      </c>
      <c r="AC99" s="33"/>
      <c r="AD99" s="49"/>
    </row>
    <row r="100" spans="1:30" ht="25.5" x14ac:dyDescent="0.25">
      <c r="A100" s="58">
        <v>43980</v>
      </c>
      <c r="B100" s="13" t="s">
        <v>66</v>
      </c>
      <c r="C100" s="26"/>
      <c r="D100" s="25"/>
      <c r="E100" s="25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>
        <v>100</v>
      </c>
      <c r="V100" s="33"/>
      <c r="W100" s="33">
        <v>100</v>
      </c>
      <c r="X100" s="33"/>
      <c r="Y100" s="33"/>
      <c r="Z100" s="33"/>
      <c r="AA100" s="33"/>
      <c r="AB100" s="33"/>
      <c r="AC100" s="33"/>
      <c r="AD100" s="49"/>
    </row>
    <row r="101" spans="1:30" ht="25.5" x14ac:dyDescent="0.25">
      <c r="A101" s="6" t="s">
        <v>39</v>
      </c>
      <c r="B101" s="13" t="s">
        <v>66</v>
      </c>
      <c r="C101" s="21"/>
      <c r="D101" s="21"/>
      <c r="E101" s="21"/>
      <c r="F101" s="21"/>
      <c r="G101" s="21">
        <v>60</v>
      </c>
      <c r="H101" s="21"/>
      <c r="I101" s="21"/>
      <c r="J101" s="21"/>
      <c r="K101" s="21"/>
      <c r="L101" s="21"/>
      <c r="M101" s="21"/>
      <c r="N101" s="21"/>
      <c r="O101" s="21"/>
      <c r="P101" s="21">
        <v>60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1:30" ht="25.5" x14ac:dyDescent="0.25">
      <c r="A102" s="58">
        <v>43993</v>
      </c>
      <c r="B102" s="13" t="s">
        <v>66</v>
      </c>
      <c r="C102" s="26"/>
      <c r="D102" s="25"/>
      <c r="E102" s="25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>
        <v>350</v>
      </c>
      <c r="U102" s="33"/>
      <c r="V102" s="33"/>
      <c r="W102" s="33">
        <v>350</v>
      </c>
      <c r="X102" s="33"/>
      <c r="Y102" s="33"/>
      <c r="Z102" s="33"/>
      <c r="AA102" s="33"/>
      <c r="AB102" s="33"/>
      <c r="AC102" s="33"/>
      <c r="AD102" s="49"/>
    </row>
    <row r="103" spans="1:30" ht="15.75" x14ac:dyDescent="0.25">
      <c r="A103" s="6" t="s">
        <v>28</v>
      </c>
      <c r="B103" s="13" t="s">
        <v>220</v>
      </c>
      <c r="C103" s="21">
        <v>200</v>
      </c>
      <c r="D103" s="21"/>
      <c r="E103" s="21"/>
      <c r="F103" s="21"/>
      <c r="G103" s="21"/>
      <c r="H103" s="21">
        <v>3</v>
      </c>
      <c r="I103" s="21">
        <v>150</v>
      </c>
      <c r="J103" s="21"/>
      <c r="K103" s="21"/>
      <c r="L103" s="21"/>
      <c r="M103" s="21">
        <v>20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>
        <v>42</v>
      </c>
      <c r="Y103" s="21"/>
      <c r="Z103" s="21">
        <v>100</v>
      </c>
      <c r="AA103" s="21"/>
      <c r="AB103" s="21">
        <v>200</v>
      </c>
      <c r="AC103" s="21"/>
      <c r="AD103" s="21"/>
    </row>
    <row r="104" spans="1:30" ht="15.75" x14ac:dyDescent="0.25">
      <c r="A104" s="6" t="s">
        <v>18</v>
      </c>
      <c r="B104" s="14" t="s">
        <v>155</v>
      </c>
      <c r="C104" s="21">
        <v>100</v>
      </c>
      <c r="D104" s="21"/>
      <c r="E104" s="21"/>
      <c r="F104" s="21"/>
      <c r="G104" s="21"/>
      <c r="H104" s="21"/>
      <c r="I104" s="21">
        <v>400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>
        <v>60</v>
      </c>
      <c r="Y104" s="21">
        <v>100</v>
      </c>
      <c r="Z104" s="21"/>
      <c r="AA104" s="21">
        <v>200</v>
      </c>
      <c r="AB104" s="21">
        <v>100</v>
      </c>
      <c r="AC104" s="21"/>
      <c r="AD104" s="21"/>
    </row>
    <row r="105" spans="1:30" ht="25.5" x14ac:dyDescent="0.25">
      <c r="A105" s="6" t="s">
        <v>14</v>
      </c>
      <c r="B105" s="13" t="s">
        <v>139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>
        <v>200</v>
      </c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1:30" ht="25.5" x14ac:dyDescent="0.25">
      <c r="A106" s="6" t="s">
        <v>19</v>
      </c>
      <c r="B106" s="13" t="s">
        <v>139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>
        <v>200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25.5" x14ac:dyDescent="0.25">
      <c r="A107" s="6" t="s">
        <v>22</v>
      </c>
      <c r="B107" s="13" t="s">
        <v>139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>
        <v>300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1:30" ht="25.5" x14ac:dyDescent="0.25">
      <c r="A108" s="6" t="s">
        <v>44</v>
      </c>
      <c r="B108" s="13" t="s">
        <v>139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>
        <v>1000</v>
      </c>
      <c r="U108" s="21">
        <v>1000</v>
      </c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1:30" ht="25.5" x14ac:dyDescent="0.25">
      <c r="A109" s="6" t="s">
        <v>15</v>
      </c>
      <c r="B109" s="13" t="s">
        <v>143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>
        <v>300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1:30" x14ac:dyDescent="0.25">
      <c r="A110" s="58">
        <v>43972</v>
      </c>
      <c r="B110" s="13" t="s">
        <v>277</v>
      </c>
      <c r="C110" s="18"/>
      <c r="D110" s="18"/>
      <c r="E110" s="18"/>
      <c r="F110" s="32"/>
      <c r="G110" s="32"/>
      <c r="H110" s="32"/>
      <c r="I110" s="33"/>
      <c r="J110" s="33"/>
      <c r="K110" s="33"/>
      <c r="L110" s="33"/>
      <c r="M110" s="33"/>
      <c r="N110" s="33"/>
      <c r="O110" s="33"/>
      <c r="P110" s="45"/>
      <c r="Q110" s="33"/>
      <c r="R110" s="45"/>
      <c r="S110" s="33"/>
      <c r="T110" s="33"/>
      <c r="U110" s="33"/>
      <c r="V110" s="33"/>
      <c r="W110" s="33"/>
      <c r="X110" s="33">
        <v>15</v>
      </c>
      <c r="Y110" s="33"/>
      <c r="Z110" s="33"/>
      <c r="AA110" s="33"/>
      <c r="AB110" s="33">
        <v>1500</v>
      </c>
      <c r="AC110" s="33"/>
      <c r="AD110" s="49"/>
    </row>
    <row r="111" spans="1:30" ht="15.75" x14ac:dyDescent="0.25">
      <c r="A111" s="6" t="s">
        <v>42</v>
      </c>
      <c r="B111" s="13" t="s">
        <v>277</v>
      </c>
      <c r="C111" s="21"/>
      <c r="D111" s="21"/>
      <c r="E111" s="21"/>
      <c r="F111" s="21"/>
      <c r="G111" s="21"/>
      <c r="H111" s="21"/>
      <c r="I111" s="21">
        <v>3000</v>
      </c>
      <c r="J111" s="21">
        <v>3000</v>
      </c>
      <c r="K111" s="21"/>
      <c r="L111" s="21">
        <v>20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>
        <v>1</v>
      </c>
      <c r="AD111" s="21">
        <v>3</v>
      </c>
    </row>
    <row r="112" spans="1:30" ht="15.75" x14ac:dyDescent="0.25">
      <c r="A112" s="6" t="s">
        <v>2</v>
      </c>
      <c r="B112" s="13" t="s">
        <v>70</v>
      </c>
      <c r="C112" s="21"/>
      <c r="D112" s="21"/>
      <c r="E112" s="21"/>
      <c r="F112" s="21"/>
      <c r="G112" s="21"/>
      <c r="H112" s="21">
        <v>20</v>
      </c>
      <c r="I112" s="21"/>
      <c r="J112" s="21"/>
      <c r="K112" s="21"/>
      <c r="L112" s="21"/>
      <c r="M112" s="21"/>
      <c r="N112" s="21">
        <v>20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1:30" ht="15.75" x14ac:dyDescent="0.25">
      <c r="A113" s="6" t="s">
        <v>29</v>
      </c>
      <c r="B113" s="12" t="s">
        <v>70</v>
      </c>
      <c r="C113" s="21"/>
      <c r="D113" s="21"/>
      <c r="E113" s="21"/>
      <c r="F113" s="21">
        <v>2</v>
      </c>
      <c r="G113" s="21"/>
      <c r="H113" s="21"/>
      <c r="I113" s="21">
        <v>5000</v>
      </c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>
        <v>5000</v>
      </c>
      <c r="AC113" s="21"/>
      <c r="AD113" s="21"/>
    </row>
    <row r="114" spans="1:30" ht="15.75" x14ac:dyDescent="0.25">
      <c r="A114" s="6" t="s">
        <v>11</v>
      </c>
      <c r="B114" s="13" t="s">
        <v>95</v>
      </c>
      <c r="C114" s="21"/>
      <c r="D114" s="21"/>
      <c r="E114" s="21"/>
      <c r="F114" s="21"/>
      <c r="G114" s="21"/>
      <c r="H114" s="21"/>
      <c r="I114" s="21">
        <v>2000</v>
      </c>
      <c r="J114" s="21">
        <v>1500</v>
      </c>
      <c r="K114" s="21"/>
      <c r="L114" s="21"/>
      <c r="M114" s="21"/>
      <c r="N114" s="21">
        <v>10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1:30" ht="30" x14ac:dyDescent="0.25">
      <c r="A115" s="6" t="s">
        <v>26</v>
      </c>
      <c r="B115" s="8" t="s">
        <v>291</v>
      </c>
      <c r="C115" s="21"/>
      <c r="D115" s="21"/>
      <c r="E115" s="21"/>
      <c r="F115" s="21">
        <v>1</v>
      </c>
      <c r="G115" s="21">
        <v>120</v>
      </c>
      <c r="H115" s="21"/>
      <c r="I115" s="21"/>
      <c r="J115" s="21"/>
      <c r="K115" s="21"/>
      <c r="L115" s="21"/>
      <c r="M115" s="21"/>
      <c r="N115" s="21"/>
      <c r="O115" s="21"/>
      <c r="P115" s="21">
        <v>120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1:30" ht="30" x14ac:dyDescent="0.25">
      <c r="A116" s="6" t="s">
        <v>28</v>
      </c>
      <c r="B116" s="8" t="s">
        <v>291</v>
      </c>
      <c r="C116" s="21"/>
      <c r="D116" s="21"/>
      <c r="E116" s="21"/>
      <c r="F116" s="21"/>
      <c r="G116" s="21"/>
      <c r="H116" s="21"/>
      <c r="I116" s="21">
        <v>1000</v>
      </c>
      <c r="J116" s="21"/>
      <c r="K116" s="21"/>
      <c r="L116" s="21"/>
      <c r="M116" s="21">
        <v>20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>
        <v>2000</v>
      </c>
      <c r="AC116" s="21"/>
      <c r="AD116" s="21"/>
    </row>
    <row r="117" spans="1:30" ht="30" x14ac:dyDescent="0.25">
      <c r="A117" s="58">
        <v>43972</v>
      </c>
      <c r="B117" s="8" t="s">
        <v>291</v>
      </c>
      <c r="C117" s="18"/>
      <c r="D117" s="18"/>
      <c r="E117" s="18"/>
      <c r="F117" s="32">
        <v>2</v>
      </c>
      <c r="G117" s="32"/>
      <c r="H117" s="32"/>
      <c r="I117" s="33"/>
      <c r="J117" s="33"/>
      <c r="K117" s="33"/>
      <c r="L117" s="33"/>
      <c r="M117" s="33"/>
      <c r="N117" s="33"/>
      <c r="O117" s="33"/>
      <c r="P117" s="45"/>
      <c r="Q117" s="33"/>
      <c r="R117" s="4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49"/>
    </row>
    <row r="118" spans="1:30" ht="30" x14ac:dyDescent="0.25">
      <c r="A118" s="6" t="s">
        <v>17</v>
      </c>
      <c r="B118" s="8" t="s">
        <v>291</v>
      </c>
      <c r="C118" s="21"/>
      <c r="D118" s="21"/>
      <c r="E118" s="21"/>
      <c r="F118" s="21"/>
      <c r="G118" s="21"/>
      <c r="H118" s="21"/>
      <c r="I118" s="21">
        <v>300</v>
      </c>
      <c r="J118" s="21">
        <v>300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>
        <v>50</v>
      </c>
      <c r="Y118" s="21"/>
      <c r="Z118" s="21">
        <v>20</v>
      </c>
      <c r="AA118" s="21"/>
      <c r="AB118" s="21">
        <v>1000</v>
      </c>
      <c r="AC118" s="21"/>
      <c r="AD118" s="21"/>
    </row>
    <row r="119" spans="1:30" ht="30" x14ac:dyDescent="0.25">
      <c r="A119" s="58">
        <v>43990</v>
      </c>
      <c r="B119" s="8" t="s">
        <v>291</v>
      </c>
      <c r="C119" s="26"/>
      <c r="D119" s="25"/>
      <c r="E119" s="25"/>
      <c r="F119" s="33">
        <v>5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49"/>
    </row>
    <row r="120" spans="1:30" ht="30" x14ac:dyDescent="0.25">
      <c r="A120" s="6" t="s">
        <v>42</v>
      </c>
      <c r="B120" s="8" t="s">
        <v>291</v>
      </c>
      <c r="C120" s="21"/>
      <c r="D120" s="21"/>
      <c r="E120" s="21"/>
      <c r="F120" s="21"/>
      <c r="G120" s="21"/>
      <c r="H120" s="21"/>
      <c r="I120" s="21">
        <v>5000</v>
      </c>
      <c r="J120" s="21"/>
      <c r="K120" s="21"/>
      <c r="L120" s="21">
        <v>20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>
        <v>2</v>
      </c>
      <c r="AD120" s="21">
        <v>5</v>
      </c>
    </row>
    <row r="121" spans="1:30" ht="15.75" x14ac:dyDescent="0.25">
      <c r="A121" s="6" t="s">
        <v>13</v>
      </c>
      <c r="B121" s="13" t="s">
        <v>111</v>
      </c>
      <c r="C121" s="21"/>
      <c r="D121" s="21"/>
      <c r="E121" s="21"/>
      <c r="F121" s="21"/>
      <c r="G121" s="21"/>
      <c r="H121" s="21"/>
      <c r="I121" s="21">
        <v>200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>
        <v>200</v>
      </c>
      <c r="AB121" s="21">
        <v>400</v>
      </c>
      <c r="AC121" s="21"/>
      <c r="AD121" s="21"/>
    </row>
    <row r="122" spans="1:30" ht="30" x14ac:dyDescent="0.25">
      <c r="A122" s="58">
        <v>43976</v>
      </c>
      <c r="B122" s="8" t="s">
        <v>358</v>
      </c>
      <c r="C122" s="18"/>
      <c r="D122" s="18"/>
      <c r="E122" s="18"/>
      <c r="F122" s="32"/>
      <c r="G122" s="32"/>
      <c r="H122" s="32"/>
      <c r="I122" s="33"/>
      <c r="J122" s="33"/>
      <c r="K122" s="33"/>
      <c r="L122" s="33"/>
      <c r="M122" s="33"/>
      <c r="N122" s="33"/>
      <c r="O122" s="33"/>
      <c r="P122" s="45"/>
      <c r="Q122" s="33"/>
      <c r="R122" s="45"/>
      <c r="S122" s="33"/>
      <c r="T122" s="33">
        <v>50</v>
      </c>
      <c r="U122" s="33">
        <v>60</v>
      </c>
      <c r="V122" s="33"/>
      <c r="W122" s="33"/>
      <c r="X122" s="33"/>
      <c r="Y122" s="33"/>
      <c r="Z122" s="33"/>
      <c r="AA122" s="33"/>
      <c r="AB122" s="33"/>
      <c r="AC122" s="33"/>
      <c r="AD122" s="49"/>
    </row>
    <row r="123" spans="1:30" x14ac:dyDescent="0.25">
      <c r="A123" s="58">
        <v>43992</v>
      </c>
      <c r="B123" s="8" t="s">
        <v>352</v>
      </c>
      <c r="C123" s="26"/>
      <c r="D123" s="25"/>
      <c r="E123" s="25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>
        <v>400</v>
      </c>
      <c r="R123" s="33"/>
      <c r="S123" s="33"/>
      <c r="T123" s="33">
        <v>1100</v>
      </c>
      <c r="U123" s="33">
        <v>1500</v>
      </c>
      <c r="V123" s="33"/>
      <c r="W123" s="33"/>
      <c r="X123" s="33"/>
      <c r="Y123" s="33"/>
      <c r="Z123" s="33"/>
      <c r="AA123" s="33"/>
      <c r="AB123" s="33"/>
      <c r="AC123" s="33"/>
      <c r="AD123" s="49"/>
    </row>
    <row r="124" spans="1:30" ht="15.75" x14ac:dyDescent="0.25">
      <c r="A124" s="6" t="s">
        <v>35</v>
      </c>
      <c r="B124" s="8" t="s">
        <v>352</v>
      </c>
      <c r="C124" s="21"/>
      <c r="D124" s="21"/>
      <c r="E124" s="21"/>
      <c r="F124" s="21"/>
      <c r="G124" s="21"/>
      <c r="H124" s="21">
        <v>450</v>
      </c>
      <c r="I124" s="21">
        <v>900</v>
      </c>
      <c r="J124" s="21"/>
      <c r="K124" s="21">
        <v>450</v>
      </c>
      <c r="L124" s="21"/>
      <c r="M124" s="21"/>
      <c r="N124" s="21">
        <v>20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>
        <v>100</v>
      </c>
      <c r="Y124" s="21"/>
      <c r="Z124" s="21"/>
      <c r="AA124" s="21">
        <v>600</v>
      </c>
      <c r="AB124" s="21">
        <v>1800</v>
      </c>
      <c r="AC124" s="21"/>
      <c r="AD124" s="21"/>
    </row>
    <row r="125" spans="1:30" ht="15.75" x14ac:dyDescent="0.25">
      <c r="A125" s="6" t="s">
        <v>35</v>
      </c>
      <c r="B125" s="13" t="s">
        <v>357</v>
      </c>
      <c r="C125" s="21"/>
      <c r="D125" s="21"/>
      <c r="E125" s="21"/>
      <c r="F125" s="21"/>
      <c r="G125" s="21"/>
      <c r="H125" s="21">
        <v>450</v>
      </c>
      <c r="I125" s="21">
        <v>900</v>
      </c>
      <c r="J125" s="21"/>
      <c r="K125" s="21">
        <v>450</v>
      </c>
      <c r="L125" s="21"/>
      <c r="M125" s="21"/>
      <c r="N125" s="21">
        <v>20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>
        <v>100</v>
      </c>
      <c r="Y125" s="21"/>
      <c r="Z125" s="21"/>
      <c r="AA125" s="21">
        <v>600</v>
      </c>
      <c r="AB125" s="21">
        <v>2700</v>
      </c>
      <c r="AC125" s="21"/>
      <c r="AD125" s="21"/>
    </row>
    <row r="126" spans="1:30" ht="15.75" x14ac:dyDescent="0.25">
      <c r="A126" s="6" t="s">
        <v>11</v>
      </c>
      <c r="B126" s="13" t="s">
        <v>97</v>
      </c>
      <c r="C126" s="21">
        <v>200</v>
      </c>
      <c r="D126" s="21"/>
      <c r="E126" s="21"/>
      <c r="F126" s="21"/>
      <c r="G126" s="21"/>
      <c r="H126" s="21">
        <v>50</v>
      </c>
      <c r="I126" s="21">
        <v>100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>
        <v>200</v>
      </c>
      <c r="AC126" s="21"/>
      <c r="AD126" s="21"/>
    </row>
    <row r="127" spans="1:30" ht="15.75" x14ac:dyDescent="0.25">
      <c r="A127" s="6" t="s">
        <v>32</v>
      </c>
      <c r="B127" s="12" t="s">
        <v>232</v>
      </c>
      <c r="C127" s="21"/>
      <c r="D127" s="21"/>
      <c r="E127" s="21"/>
      <c r="F127" s="21"/>
      <c r="G127" s="21">
        <v>60</v>
      </c>
      <c r="H127" s="21"/>
      <c r="I127" s="21"/>
      <c r="J127" s="21"/>
      <c r="K127" s="21"/>
      <c r="L127" s="21"/>
      <c r="M127" s="21"/>
      <c r="N127" s="21"/>
      <c r="O127" s="21"/>
      <c r="P127" s="21">
        <v>60</v>
      </c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1:30" ht="15.75" x14ac:dyDescent="0.25">
      <c r="A128" s="6" t="s">
        <v>24</v>
      </c>
      <c r="B128" s="13" t="s">
        <v>193</v>
      </c>
      <c r="C128" s="21"/>
      <c r="D128" s="21"/>
      <c r="E128" s="21"/>
      <c r="F128" s="21"/>
      <c r="G128" s="21">
        <v>30</v>
      </c>
      <c r="H128" s="21"/>
      <c r="I128" s="21"/>
      <c r="J128" s="21"/>
      <c r="K128" s="21"/>
      <c r="L128" s="21"/>
      <c r="M128" s="21"/>
      <c r="N128" s="21"/>
      <c r="O128" s="21"/>
      <c r="P128" s="21">
        <v>30</v>
      </c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1:30" ht="15.75" x14ac:dyDescent="0.25">
      <c r="A129" s="6" t="s">
        <v>26</v>
      </c>
      <c r="B129" s="13" t="s">
        <v>193</v>
      </c>
      <c r="C129" s="21"/>
      <c r="D129" s="21"/>
      <c r="E129" s="21"/>
      <c r="F129" s="21"/>
      <c r="G129" s="21">
        <v>90</v>
      </c>
      <c r="H129" s="21"/>
      <c r="I129" s="21"/>
      <c r="J129" s="21"/>
      <c r="K129" s="21"/>
      <c r="L129" s="21"/>
      <c r="M129" s="21"/>
      <c r="N129" s="21"/>
      <c r="O129" s="21"/>
      <c r="P129" s="21">
        <v>90</v>
      </c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1:30" ht="15.75" x14ac:dyDescent="0.25">
      <c r="A130" s="6" t="s">
        <v>24</v>
      </c>
      <c r="B130" s="13" t="s">
        <v>190</v>
      </c>
      <c r="C130" s="21"/>
      <c r="D130" s="21"/>
      <c r="E130" s="21"/>
      <c r="F130" s="21"/>
      <c r="G130" s="21"/>
      <c r="H130" s="21"/>
      <c r="I130" s="21"/>
      <c r="J130" s="21"/>
      <c r="K130" s="21">
        <v>15</v>
      </c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>
        <v>1</v>
      </c>
      <c r="Y130" s="21"/>
      <c r="Z130" s="21"/>
      <c r="AA130" s="21"/>
      <c r="AB130" s="21"/>
      <c r="AC130" s="21"/>
      <c r="AD130" s="21"/>
    </row>
    <row r="131" spans="1:30" ht="15.75" x14ac:dyDescent="0.25">
      <c r="A131" s="6" t="s">
        <v>1</v>
      </c>
      <c r="B131" s="14" t="s">
        <v>67</v>
      </c>
      <c r="C131" s="21"/>
      <c r="D131" s="21"/>
      <c r="E131" s="21"/>
      <c r="F131" s="21"/>
      <c r="G131" s="21"/>
      <c r="H131" s="21"/>
      <c r="I131" s="21">
        <v>1000</v>
      </c>
      <c r="J131" s="21"/>
      <c r="K131" s="21">
        <v>100</v>
      </c>
      <c r="L131" s="21"/>
      <c r="M131" s="21"/>
      <c r="N131" s="21">
        <v>20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>
        <v>200</v>
      </c>
      <c r="AB131" s="21">
        <v>600</v>
      </c>
      <c r="AC131" s="21"/>
      <c r="AD131" s="21"/>
    </row>
    <row r="132" spans="1:30" x14ac:dyDescent="0.25">
      <c r="A132" s="58">
        <v>43974</v>
      </c>
      <c r="B132" s="8" t="s">
        <v>228</v>
      </c>
      <c r="C132" s="18"/>
      <c r="D132" s="18"/>
      <c r="E132" s="18"/>
      <c r="F132" s="32"/>
      <c r="G132" s="32"/>
      <c r="H132" s="32">
        <v>50</v>
      </c>
      <c r="I132" s="33">
        <v>600</v>
      </c>
      <c r="J132" s="33"/>
      <c r="K132" s="33">
        <v>50</v>
      </c>
      <c r="L132" s="33"/>
      <c r="M132" s="33"/>
      <c r="N132" s="33"/>
      <c r="O132" s="33"/>
      <c r="P132" s="45"/>
      <c r="Q132" s="33"/>
      <c r="R132" s="45"/>
      <c r="S132" s="33"/>
      <c r="T132" s="33"/>
      <c r="U132" s="33"/>
      <c r="V132" s="33"/>
      <c r="W132" s="33"/>
      <c r="X132" s="33"/>
      <c r="Y132" s="33"/>
      <c r="Z132" s="33"/>
      <c r="AA132" s="33">
        <v>300</v>
      </c>
      <c r="AB132" s="33">
        <v>1800</v>
      </c>
      <c r="AC132" s="33"/>
      <c r="AD132" s="49"/>
    </row>
    <row r="133" spans="1:30" ht="15.75" x14ac:dyDescent="0.25">
      <c r="A133" s="6" t="s">
        <v>9</v>
      </c>
      <c r="B133" s="8" t="s">
        <v>228</v>
      </c>
      <c r="C133" s="21"/>
      <c r="D133" s="21"/>
      <c r="E133" s="21"/>
      <c r="F133" s="21"/>
      <c r="G133" s="21"/>
      <c r="H133" s="21">
        <v>75</v>
      </c>
      <c r="I133" s="21">
        <v>2000</v>
      </c>
      <c r="J133" s="21"/>
      <c r="K133" s="21">
        <v>500</v>
      </c>
      <c r="L133" s="21"/>
      <c r="M133" s="21"/>
      <c r="N133" s="21">
        <v>30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ht="15.75" x14ac:dyDescent="0.25">
      <c r="A134" s="6" t="s">
        <v>19</v>
      </c>
      <c r="B134" s="8" t="s">
        <v>228</v>
      </c>
      <c r="C134" s="21"/>
      <c r="D134" s="21"/>
      <c r="E134" s="21"/>
      <c r="F134" s="21"/>
      <c r="G134" s="21"/>
      <c r="H134" s="21">
        <v>50</v>
      </c>
      <c r="I134" s="21">
        <v>200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>
        <v>200</v>
      </c>
      <c r="AB134" s="21">
        <v>400</v>
      </c>
      <c r="AC134" s="21"/>
      <c r="AD134" s="21"/>
    </row>
    <row r="135" spans="1:30" ht="15.75" x14ac:dyDescent="0.25">
      <c r="A135" s="6" t="s">
        <v>22</v>
      </c>
      <c r="B135" s="8" t="s">
        <v>228</v>
      </c>
      <c r="C135" s="21">
        <v>400</v>
      </c>
      <c r="D135" s="21"/>
      <c r="E135" s="21"/>
      <c r="F135" s="21"/>
      <c r="G135" s="21"/>
      <c r="H135" s="21">
        <v>30</v>
      </c>
      <c r="I135" s="21">
        <v>200</v>
      </c>
      <c r="J135" s="21"/>
      <c r="K135" s="21"/>
      <c r="L135" s="21"/>
      <c r="M135" s="21"/>
      <c r="N135" s="21"/>
      <c r="O135" s="21"/>
      <c r="P135" s="21">
        <v>30</v>
      </c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>
        <v>200</v>
      </c>
      <c r="AB135" s="21">
        <v>400</v>
      </c>
      <c r="AC135" s="21"/>
      <c r="AD135" s="21"/>
    </row>
    <row r="136" spans="1:30" ht="15.75" x14ac:dyDescent="0.25">
      <c r="A136" s="6" t="s">
        <v>30</v>
      </c>
      <c r="B136" s="8" t="s">
        <v>228</v>
      </c>
      <c r="C136" s="21"/>
      <c r="D136" s="21"/>
      <c r="E136" s="21"/>
      <c r="F136" s="21"/>
      <c r="G136" s="21"/>
      <c r="H136" s="21"/>
      <c r="I136" s="21"/>
      <c r="J136" s="21"/>
      <c r="K136" s="21">
        <v>75</v>
      </c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1:30" ht="15.75" x14ac:dyDescent="0.25">
      <c r="A137" s="6" t="s">
        <v>42</v>
      </c>
      <c r="B137" s="8" t="s">
        <v>228</v>
      </c>
      <c r="C137" s="21"/>
      <c r="D137" s="21"/>
      <c r="E137" s="21"/>
      <c r="F137" s="21"/>
      <c r="G137" s="21"/>
      <c r="H137" s="21">
        <v>300</v>
      </c>
      <c r="I137" s="21">
        <v>900</v>
      </c>
      <c r="J137" s="21"/>
      <c r="K137" s="21">
        <v>300</v>
      </c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>
        <v>900</v>
      </c>
      <c r="AB137" s="21">
        <v>2700</v>
      </c>
      <c r="AC137" s="21"/>
      <c r="AD137" s="21"/>
    </row>
    <row r="138" spans="1:30" x14ac:dyDescent="0.25">
      <c r="A138" s="58">
        <v>43983</v>
      </c>
      <c r="B138" s="8" t="s">
        <v>228</v>
      </c>
      <c r="C138" s="26"/>
      <c r="D138" s="25"/>
      <c r="E138" s="25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>
        <v>500</v>
      </c>
      <c r="X138" s="33"/>
      <c r="Y138" s="33"/>
      <c r="Z138" s="33"/>
      <c r="AA138" s="33"/>
      <c r="AB138" s="33"/>
      <c r="AC138" s="33"/>
      <c r="AD138" s="49"/>
    </row>
    <row r="139" spans="1:30" ht="15.75" x14ac:dyDescent="0.25">
      <c r="A139" s="6" t="s">
        <v>21</v>
      </c>
      <c r="B139" s="13" t="s">
        <v>161</v>
      </c>
      <c r="C139" s="21">
        <v>10</v>
      </c>
      <c r="D139" s="21"/>
      <c r="E139" s="21"/>
      <c r="F139" s="21"/>
      <c r="G139" s="21"/>
      <c r="H139" s="21">
        <v>3</v>
      </c>
      <c r="I139" s="21">
        <v>6</v>
      </c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>
        <v>3</v>
      </c>
      <c r="Y139" s="21"/>
      <c r="Z139" s="21"/>
      <c r="AA139" s="21"/>
      <c r="AB139" s="21">
        <v>12</v>
      </c>
      <c r="AC139" s="21"/>
      <c r="AD139" s="21"/>
    </row>
    <row r="140" spans="1:30" ht="15.75" x14ac:dyDescent="0.25">
      <c r="A140" s="6" t="s">
        <v>26</v>
      </c>
      <c r="B140" s="13" t="s">
        <v>360</v>
      </c>
      <c r="C140" s="21"/>
      <c r="D140" s="21"/>
      <c r="E140" s="21"/>
      <c r="F140" s="21"/>
      <c r="G140" s="21"/>
      <c r="H140" s="21"/>
      <c r="I140" s="21">
        <v>700</v>
      </c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>
        <v>1400</v>
      </c>
      <c r="AC140" s="21"/>
      <c r="AD140" s="21"/>
    </row>
    <row r="141" spans="1:30" ht="25.5" x14ac:dyDescent="0.25">
      <c r="A141" s="6" t="s">
        <v>31</v>
      </c>
      <c r="B141" s="13" t="s">
        <v>359</v>
      </c>
      <c r="C141" s="21"/>
      <c r="D141" s="21"/>
      <c r="E141" s="21"/>
      <c r="F141" s="21"/>
      <c r="G141" s="21"/>
      <c r="H141" s="21"/>
      <c r="I141" s="21">
        <v>600</v>
      </c>
      <c r="J141" s="21"/>
      <c r="K141" s="21"/>
      <c r="L141" s="21"/>
      <c r="M141" s="21">
        <v>100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>
        <v>150</v>
      </c>
      <c r="AC141" s="21"/>
      <c r="AD141" s="21"/>
    </row>
    <row r="142" spans="1:30" ht="25.5" x14ac:dyDescent="0.25">
      <c r="A142" s="6" t="s">
        <v>34</v>
      </c>
      <c r="B142" s="13" t="s">
        <v>359</v>
      </c>
      <c r="C142" s="21"/>
      <c r="D142" s="21"/>
      <c r="E142" s="21"/>
      <c r="F142" s="21"/>
      <c r="G142" s="21"/>
      <c r="H142" s="21"/>
      <c r="I142" s="21">
        <v>700</v>
      </c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>
        <v>1000</v>
      </c>
      <c r="AC142" s="21"/>
      <c r="AD142" s="21"/>
    </row>
    <row r="143" spans="1:30" ht="25.5" x14ac:dyDescent="0.25">
      <c r="A143" s="6" t="s">
        <v>37</v>
      </c>
      <c r="B143" s="13" t="s">
        <v>359</v>
      </c>
      <c r="C143" s="21"/>
      <c r="D143" s="21"/>
      <c r="E143" s="21"/>
      <c r="F143" s="21"/>
      <c r="G143" s="21"/>
      <c r="H143" s="21"/>
      <c r="I143" s="21">
        <v>900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>
        <v>100</v>
      </c>
      <c r="AA143" s="21"/>
      <c r="AB143" s="21">
        <v>500</v>
      </c>
      <c r="AC143" s="21"/>
      <c r="AD143" s="21"/>
    </row>
    <row r="144" spans="1:30" ht="25.5" x14ac:dyDescent="0.25">
      <c r="A144" s="6" t="s">
        <v>27</v>
      </c>
      <c r="B144" s="13" t="s">
        <v>359</v>
      </c>
      <c r="C144" s="21"/>
      <c r="D144" s="21"/>
      <c r="E144" s="21"/>
      <c r="F144" s="21"/>
      <c r="G144" s="21"/>
      <c r="H144" s="21"/>
      <c r="I144" s="21">
        <v>1100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>
        <v>20</v>
      </c>
      <c r="AA144" s="21"/>
      <c r="AB144" s="21">
        <v>1800</v>
      </c>
      <c r="AC144" s="21"/>
      <c r="AD144" s="21"/>
    </row>
    <row r="145" spans="1:30" ht="25.5" x14ac:dyDescent="0.25">
      <c r="A145" s="6" t="s">
        <v>42</v>
      </c>
      <c r="B145" s="13" t="s">
        <v>359</v>
      </c>
      <c r="C145" s="21"/>
      <c r="D145" s="21"/>
      <c r="E145" s="21"/>
      <c r="F145" s="21"/>
      <c r="G145" s="21"/>
      <c r="H145" s="21"/>
      <c r="I145" s="21">
        <v>3100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1:30" ht="25.5" x14ac:dyDescent="0.25">
      <c r="A146" s="58">
        <v>43972</v>
      </c>
      <c r="B146" s="13" t="s">
        <v>359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>
        <v>1000</v>
      </c>
      <c r="AC146" s="21"/>
      <c r="AD146" s="21"/>
    </row>
    <row r="147" spans="1:30" ht="25.5" x14ac:dyDescent="0.25">
      <c r="A147" s="6" t="s">
        <v>28</v>
      </c>
      <c r="B147" s="13" t="s">
        <v>359</v>
      </c>
      <c r="C147" s="21"/>
      <c r="D147" s="21"/>
      <c r="E147" s="21"/>
      <c r="F147" s="21"/>
      <c r="G147" s="21"/>
      <c r="H147" s="21"/>
      <c r="I147" s="21">
        <f>50+50</f>
        <v>100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>
        <f>100+100</f>
        <v>200</v>
      </c>
      <c r="AC147" s="21"/>
      <c r="AD147" s="21"/>
    </row>
    <row r="148" spans="1:30" ht="25.5" x14ac:dyDescent="0.25">
      <c r="A148" s="6" t="s">
        <v>9</v>
      </c>
      <c r="B148" s="13" t="s">
        <v>359</v>
      </c>
      <c r="C148" s="21"/>
      <c r="D148" s="21"/>
      <c r="E148" s="21"/>
      <c r="F148" s="21"/>
      <c r="G148" s="21"/>
      <c r="H148" s="21"/>
      <c r="I148" s="21">
        <v>200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>
        <v>400</v>
      </c>
      <c r="AC148" s="21"/>
      <c r="AD148" s="21"/>
    </row>
    <row r="149" spans="1:30" ht="25.5" x14ac:dyDescent="0.25">
      <c r="A149" s="58">
        <v>43980</v>
      </c>
      <c r="B149" s="13" t="s">
        <v>359</v>
      </c>
      <c r="C149" s="25"/>
      <c r="D149" s="25"/>
      <c r="E149" s="25"/>
      <c r="F149" s="33"/>
      <c r="G149" s="33"/>
      <c r="H149" s="33"/>
      <c r="I149" s="33">
        <v>3000</v>
      </c>
      <c r="J149" s="33"/>
      <c r="K149" s="33"/>
      <c r="L149" s="33"/>
      <c r="M149" s="33">
        <v>80</v>
      </c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>
        <v>1000</v>
      </c>
      <c r="AC149" s="33"/>
      <c r="AD149" s="49"/>
    </row>
    <row r="150" spans="1:30" ht="15.75" x14ac:dyDescent="0.25">
      <c r="A150" s="6" t="s">
        <v>29</v>
      </c>
      <c r="B150" s="13" t="s">
        <v>257</v>
      </c>
      <c r="C150" s="21"/>
      <c r="D150" s="21"/>
      <c r="E150" s="21"/>
      <c r="F150" s="21"/>
      <c r="G150" s="21">
        <v>30</v>
      </c>
      <c r="H150" s="21">
        <v>20</v>
      </c>
      <c r="I150" s="21">
        <v>200</v>
      </c>
      <c r="J150" s="21"/>
      <c r="K150" s="21"/>
      <c r="L150" s="21"/>
      <c r="M150" s="21"/>
      <c r="N150" s="21"/>
      <c r="O150" s="21"/>
      <c r="P150" s="21">
        <v>30</v>
      </c>
      <c r="Q150" s="21"/>
      <c r="R150" s="21"/>
      <c r="S150" s="21"/>
      <c r="T150" s="21"/>
      <c r="U150" s="21"/>
      <c r="V150" s="21"/>
      <c r="W150" s="21"/>
      <c r="X150" s="21"/>
      <c r="Y150" s="21"/>
      <c r="Z150" s="21">
        <v>100</v>
      </c>
      <c r="AA150" s="21">
        <v>100</v>
      </c>
      <c r="AB150" s="21">
        <v>400</v>
      </c>
      <c r="AC150" s="21"/>
      <c r="AD150" s="21"/>
    </row>
    <row r="151" spans="1:30" ht="15.75" x14ac:dyDescent="0.25">
      <c r="A151" s="6" t="s">
        <v>16</v>
      </c>
      <c r="B151" s="13" t="s">
        <v>257</v>
      </c>
      <c r="C151" s="21"/>
      <c r="D151" s="21"/>
      <c r="E151" s="21"/>
      <c r="F151" s="21"/>
      <c r="G151" s="21"/>
      <c r="H151" s="21">
        <v>50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>
        <v>200</v>
      </c>
      <c r="AB151" s="21"/>
      <c r="AC151" s="21"/>
      <c r="AD151" s="21"/>
    </row>
    <row r="152" spans="1:30" ht="15.75" x14ac:dyDescent="0.25">
      <c r="A152" s="6" t="s">
        <v>6</v>
      </c>
      <c r="B152" s="13" t="s">
        <v>257</v>
      </c>
      <c r="C152" s="21">
        <v>20000</v>
      </c>
      <c r="D152" s="21"/>
      <c r="E152" s="21"/>
      <c r="F152" s="21"/>
      <c r="G152" s="21"/>
      <c r="H152" s="21">
        <v>75</v>
      </c>
      <c r="I152" s="21">
        <v>2000</v>
      </c>
      <c r="J152" s="21"/>
      <c r="K152" s="21">
        <v>500</v>
      </c>
      <c r="L152" s="21"/>
      <c r="M152" s="21"/>
      <c r="N152" s="21">
        <v>50</v>
      </c>
      <c r="O152" s="21"/>
      <c r="P152" s="21"/>
      <c r="Q152" s="21"/>
      <c r="R152" s="21"/>
      <c r="S152" s="21"/>
      <c r="T152" s="21"/>
      <c r="U152" s="21"/>
      <c r="V152" s="21"/>
      <c r="W152" s="21"/>
      <c r="X152" s="21">
        <v>50</v>
      </c>
      <c r="Y152" s="21">
        <v>2000</v>
      </c>
      <c r="Z152" s="21"/>
      <c r="AA152" s="21">
        <v>50</v>
      </c>
      <c r="AB152" s="21">
        <v>10000</v>
      </c>
      <c r="AC152" s="21"/>
      <c r="AD152" s="21"/>
    </row>
    <row r="153" spans="1:30" ht="15.75" x14ac:dyDescent="0.25">
      <c r="A153" s="6" t="s">
        <v>45</v>
      </c>
      <c r="B153" s="13" t="s">
        <v>257</v>
      </c>
      <c r="C153" s="21"/>
      <c r="D153" s="21"/>
      <c r="E153" s="21"/>
      <c r="F153" s="21"/>
      <c r="G153" s="21"/>
      <c r="H153" s="21">
        <v>100</v>
      </c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1:30" ht="15.75" x14ac:dyDescent="0.25">
      <c r="A154" s="6" t="s">
        <v>38</v>
      </c>
      <c r="B154" s="13" t="s">
        <v>257</v>
      </c>
      <c r="C154" s="21"/>
      <c r="D154" s="21"/>
      <c r="E154" s="21"/>
      <c r="F154" s="21"/>
      <c r="G154" s="21"/>
      <c r="H154" s="21">
        <v>50</v>
      </c>
      <c r="I154" s="21">
        <v>600</v>
      </c>
      <c r="J154" s="21"/>
      <c r="K154" s="21">
        <v>150</v>
      </c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>
        <v>200</v>
      </c>
      <c r="AB154" s="21">
        <v>1800</v>
      </c>
      <c r="AC154" s="21"/>
      <c r="AD154" s="21"/>
    </row>
    <row r="155" spans="1:30" x14ac:dyDescent="0.25">
      <c r="A155" s="58">
        <v>43976</v>
      </c>
      <c r="B155" s="13" t="s">
        <v>257</v>
      </c>
      <c r="C155" s="18"/>
      <c r="D155" s="18"/>
      <c r="E155" s="18"/>
      <c r="F155" s="32"/>
      <c r="G155" s="32"/>
      <c r="H155" s="32">
        <v>50</v>
      </c>
      <c r="I155" s="33">
        <v>400</v>
      </c>
      <c r="J155" s="33"/>
      <c r="K155" s="33">
        <v>50</v>
      </c>
      <c r="L155" s="33"/>
      <c r="M155" s="33"/>
      <c r="N155" s="33"/>
      <c r="O155" s="33"/>
      <c r="P155" s="45"/>
      <c r="Q155" s="33"/>
      <c r="R155" s="45"/>
      <c r="S155" s="33"/>
      <c r="T155" s="33"/>
      <c r="U155" s="33"/>
      <c r="V155" s="33"/>
      <c r="W155" s="33"/>
      <c r="X155" s="33"/>
      <c r="Y155" s="33"/>
      <c r="Z155" s="33"/>
      <c r="AA155" s="33">
        <v>400</v>
      </c>
      <c r="AB155" s="33">
        <v>1200</v>
      </c>
      <c r="AC155" s="33"/>
      <c r="AD155" s="49"/>
    </row>
    <row r="156" spans="1:30" ht="45" x14ac:dyDescent="0.25">
      <c r="A156" s="58">
        <v>43980</v>
      </c>
      <c r="B156" s="8" t="s">
        <v>300</v>
      </c>
      <c r="C156" s="25"/>
      <c r="D156" s="25"/>
      <c r="E156" s="25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>
        <v>25</v>
      </c>
      <c r="U156" s="33"/>
      <c r="V156" s="33"/>
      <c r="W156" s="33">
        <v>25</v>
      </c>
      <c r="X156" s="33"/>
      <c r="Y156" s="33"/>
      <c r="Z156" s="33"/>
      <c r="AA156" s="33"/>
      <c r="AB156" s="33"/>
      <c r="AC156" s="33"/>
      <c r="AD156" s="49"/>
    </row>
    <row r="157" spans="1:30" ht="15.75" x14ac:dyDescent="0.25">
      <c r="A157" s="6" t="s">
        <v>9</v>
      </c>
      <c r="B157" s="13" t="s">
        <v>150</v>
      </c>
      <c r="C157" s="21">
        <v>300</v>
      </c>
      <c r="D157" s="21"/>
      <c r="E157" s="21"/>
      <c r="F157" s="21"/>
      <c r="G157" s="21"/>
      <c r="H157" s="21">
        <v>20</v>
      </c>
      <c r="I157" s="21">
        <v>200</v>
      </c>
      <c r="J157" s="21">
        <v>200</v>
      </c>
      <c r="K157" s="21"/>
      <c r="L157" s="21"/>
      <c r="M157" s="21"/>
      <c r="N157" s="21">
        <v>20</v>
      </c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>
        <v>100</v>
      </c>
      <c r="Z157" s="21"/>
      <c r="AA157" s="21">
        <v>100</v>
      </c>
      <c r="AB157" s="21"/>
      <c r="AC157" s="21"/>
      <c r="AD157" s="21"/>
    </row>
    <row r="158" spans="1:30" ht="15.75" x14ac:dyDescent="0.25">
      <c r="A158" s="6" t="s">
        <v>17</v>
      </c>
      <c r="B158" s="13" t="s">
        <v>150</v>
      </c>
      <c r="C158" s="21"/>
      <c r="D158" s="21"/>
      <c r="E158" s="21"/>
      <c r="F158" s="21"/>
      <c r="G158" s="21"/>
      <c r="H158" s="21"/>
      <c r="I158" s="21">
        <v>400</v>
      </c>
      <c r="J158" s="21"/>
      <c r="K158" s="21">
        <v>50</v>
      </c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>
        <v>400</v>
      </c>
      <c r="AB158" s="21">
        <v>800</v>
      </c>
      <c r="AC158" s="21"/>
      <c r="AD158" s="21"/>
    </row>
    <row r="159" spans="1:30" ht="15.75" x14ac:dyDescent="0.25">
      <c r="A159" s="6" t="s">
        <v>23</v>
      </c>
      <c r="B159" s="13" t="s">
        <v>150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>
        <v>30</v>
      </c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1:30" ht="15.75" x14ac:dyDescent="0.25">
      <c r="A160" s="6" t="s">
        <v>28</v>
      </c>
      <c r="B160" s="13" t="s">
        <v>150</v>
      </c>
      <c r="C160" s="21"/>
      <c r="D160" s="21"/>
      <c r="E160" s="21"/>
      <c r="F160" s="21"/>
      <c r="G160" s="21"/>
      <c r="H160" s="21"/>
      <c r="I160" s="21">
        <v>300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>
        <v>150</v>
      </c>
      <c r="AA160" s="21">
        <v>150</v>
      </c>
      <c r="AB160" s="21">
        <v>600</v>
      </c>
      <c r="AC160" s="21"/>
      <c r="AD160" s="21"/>
    </row>
    <row r="161" spans="1:30" ht="15.75" x14ac:dyDescent="0.25">
      <c r="A161" s="6" t="s">
        <v>21</v>
      </c>
      <c r="B161" s="13" t="s">
        <v>150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>
        <v>2000</v>
      </c>
      <c r="AC161" s="21"/>
      <c r="AD161" s="21"/>
    </row>
    <row r="162" spans="1:30" ht="15.75" x14ac:dyDescent="0.25">
      <c r="A162" s="6" t="s">
        <v>11</v>
      </c>
      <c r="B162" s="13" t="s">
        <v>150</v>
      </c>
      <c r="C162" s="21"/>
      <c r="D162" s="21"/>
      <c r="E162" s="21"/>
      <c r="F162" s="21"/>
      <c r="G162" s="21"/>
      <c r="H162" s="21">
        <v>20</v>
      </c>
      <c r="I162" s="21">
        <v>1000</v>
      </c>
      <c r="J162" s="21"/>
      <c r="K162" s="21">
        <v>100</v>
      </c>
      <c r="L162" s="21"/>
      <c r="M162" s="21"/>
      <c r="N162" s="21">
        <v>12</v>
      </c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>
        <v>400</v>
      </c>
      <c r="AB162" s="21"/>
      <c r="AC162" s="21"/>
      <c r="AD162" s="21"/>
    </row>
    <row r="163" spans="1:30" ht="15.75" x14ac:dyDescent="0.25">
      <c r="A163" s="6" t="s">
        <v>22</v>
      </c>
      <c r="B163" s="13" t="s">
        <v>150</v>
      </c>
      <c r="C163" s="21">
        <v>800</v>
      </c>
      <c r="D163" s="21"/>
      <c r="E163" s="21"/>
      <c r="F163" s="21"/>
      <c r="G163" s="21"/>
      <c r="H163" s="21">
        <v>30</v>
      </c>
      <c r="I163" s="21">
        <v>400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>
        <v>300</v>
      </c>
      <c r="AB163" s="21">
        <v>2000</v>
      </c>
      <c r="AC163" s="21"/>
      <c r="AD163" s="21"/>
    </row>
    <row r="164" spans="1:30" ht="15.75" x14ac:dyDescent="0.25">
      <c r="A164" s="6" t="s">
        <v>35</v>
      </c>
      <c r="B164" s="13" t="s">
        <v>150</v>
      </c>
      <c r="C164" s="21"/>
      <c r="D164" s="21"/>
      <c r="E164" s="21"/>
      <c r="F164" s="21"/>
      <c r="G164" s="21"/>
      <c r="H164" s="21">
        <v>300</v>
      </c>
      <c r="I164" s="21">
        <v>2400</v>
      </c>
      <c r="J164" s="21"/>
      <c r="K164" s="21">
        <v>900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>
        <v>800</v>
      </c>
      <c r="AB164" s="21">
        <v>7200</v>
      </c>
      <c r="AC164" s="21"/>
      <c r="AD164" s="21"/>
    </row>
    <row r="165" spans="1:30" x14ac:dyDescent="0.25">
      <c r="A165" s="58">
        <v>43974</v>
      </c>
      <c r="B165" s="13" t="s">
        <v>150</v>
      </c>
      <c r="C165" s="18"/>
      <c r="D165" s="18"/>
      <c r="E165" s="18"/>
      <c r="F165" s="32"/>
      <c r="G165" s="32"/>
      <c r="H165" s="32">
        <v>50</v>
      </c>
      <c r="I165" s="33">
        <v>1600</v>
      </c>
      <c r="J165" s="33"/>
      <c r="K165" s="33">
        <v>50</v>
      </c>
      <c r="L165" s="33"/>
      <c r="M165" s="33"/>
      <c r="N165" s="33"/>
      <c r="O165" s="33"/>
      <c r="P165" s="45"/>
      <c r="Q165" s="33"/>
      <c r="R165" s="45"/>
      <c r="S165" s="33"/>
      <c r="T165" s="33"/>
      <c r="U165" s="33"/>
      <c r="V165" s="33"/>
      <c r="W165" s="33"/>
      <c r="X165" s="33"/>
      <c r="Y165" s="33"/>
      <c r="Z165" s="33"/>
      <c r="AA165" s="33">
        <v>1600</v>
      </c>
      <c r="AB165" s="33">
        <v>4800</v>
      </c>
      <c r="AC165" s="33"/>
      <c r="AD165" s="49"/>
    </row>
    <row r="166" spans="1:30" x14ac:dyDescent="0.25">
      <c r="A166" s="58">
        <v>43992</v>
      </c>
      <c r="B166" s="13" t="s">
        <v>150</v>
      </c>
      <c r="C166" s="26"/>
      <c r="D166" s="25"/>
      <c r="E166" s="25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>
        <v>400</v>
      </c>
      <c r="R166" s="33"/>
      <c r="S166" s="33"/>
      <c r="T166" s="33">
        <v>400</v>
      </c>
      <c r="U166" s="33">
        <v>800</v>
      </c>
      <c r="V166" s="33"/>
      <c r="W166" s="33"/>
      <c r="X166" s="33"/>
      <c r="Y166" s="33"/>
      <c r="Z166" s="33"/>
      <c r="AA166" s="33"/>
      <c r="AB166" s="33"/>
      <c r="AC166" s="33"/>
      <c r="AD166" s="49"/>
    </row>
    <row r="167" spans="1:30" ht="25.5" x14ac:dyDescent="0.25">
      <c r="A167" s="6" t="s">
        <v>32</v>
      </c>
      <c r="B167" s="13" t="s">
        <v>238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>
        <v>30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1:30" ht="25.5" x14ac:dyDescent="0.25">
      <c r="A168" s="6" t="s">
        <v>35</v>
      </c>
      <c r="B168" s="13" t="s">
        <v>238</v>
      </c>
      <c r="C168" s="21"/>
      <c r="D168" s="21"/>
      <c r="E168" s="21"/>
      <c r="F168" s="21"/>
      <c r="G168" s="21"/>
      <c r="H168" s="21">
        <v>1500</v>
      </c>
      <c r="I168" s="21">
        <v>3600</v>
      </c>
      <c r="J168" s="21"/>
      <c r="K168" s="21">
        <v>1500</v>
      </c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>
        <v>2400</v>
      </c>
      <c r="AB168" s="21">
        <v>10800</v>
      </c>
      <c r="AC168" s="21"/>
      <c r="AD168" s="21"/>
    </row>
    <row r="169" spans="1:30" ht="25.5" x14ac:dyDescent="0.25">
      <c r="A169" s="6" t="s">
        <v>38</v>
      </c>
      <c r="B169" s="12" t="s">
        <v>238</v>
      </c>
      <c r="C169" s="21"/>
      <c r="D169" s="21"/>
      <c r="E169" s="21"/>
      <c r="F169" s="21"/>
      <c r="G169" s="21">
        <v>60</v>
      </c>
      <c r="H169" s="21"/>
      <c r="I169" s="21"/>
      <c r="J169" s="21"/>
      <c r="K169" s="21"/>
      <c r="L169" s="21"/>
      <c r="M169" s="21"/>
      <c r="N169" s="21"/>
      <c r="O169" s="21"/>
      <c r="P169" s="21">
        <v>60</v>
      </c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1:30" ht="25.5" x14ac:dyDescent="0.25">
      <c r="A170" s="6" t="s">
        <v>41</v>
      </c>
      <c r="B170" s="12" t="s">
        <v>238</v>
      </c>
      <c r="C170" s="21"/>
      <c r="D170" s="21"/>
      <c r="E170" s="21"/>
      <c r="F170" s="21">
        <v>5</v>
      </c>
      <c r="G170" s="21"/>
      <c r="H170" s="21"/>
      <c r="I170" s="21">
        <v>12000</v>
      </c>
      <c r="J170" s="21"/>
      <c r="K170" s="21">
        <v>800</v>
      </c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>
        <v>800</v>
      </c>
      <c r="AB170" s="21"/>
      <c r="AC170" s="21"/>
      <c r="AD170" s="21"/>
    </row>
    <row r="171" spans="1:30" ht="25.5" x14ac:dyDescent="0.25">
      <c r="A171" s="6" t="s">
        <v>43</v>
      </c>
      <c r="B171" s="12" t="s">
        <v>238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47">
        <v>120</v>
      </c>
      <c r="Q171" s="21"/>
      <c r="R171" s="21"/>
      <c r="S171" s="21"/>
      <c r="T171" s="21"/>
      <c r="U171" s="61">
        <v>100</v>
      </c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1:30" ht="25.5" x14ac:dyDescent="0.25">
      <c r="A172" s="6" t="s">
        <v>44</v>
      </c>
      <c r="B172" s="12" t="s">
        <v>238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>
        <v>2000</v>
      </c>
      <c r="AB172" s="21"/>
      <c r="AC172" s="21"/>
      <c r="AD172" s="21"/>
    </row>
    <row r="173" spans="1:30" ht="25.5" x14ac:dyDescent="0.25">
      <c r="A173" s="58">
        <v>43972</v>
      </c>
      <c r="B173" s="12" t="s">
        <v>238</v>
      </c>
      <c r="C173" s="18"/>
      <c r="D173" s="18"/>
      <c r="E173" s="18"/>
      <c r="F173" s="32"/>
      <c r="G173" s="32"/>
      <c r="H173" s="32">
        <v>1500</v>
      </c>
      <c r="I173" s="33">
        <v>3600</v>
      </c>
      <c r="J173" s="33"/>
      <c r="K173" s="33">
        <v>1500</v>
      </c>
      <c r="L173" s="33"/>
      <c r="M173" s="33"/>
      <c r="N173" s="33"/>
      <c r="O173" s="33"/>
      <c r="P173" s="45"/>
      <c r="Q173" s="33"/>
      <c r="R173" s="45"/>
      <c r="S173" s="33"/>
      <c r="T173" s="33"/>
      <c r="U173" s="33"/>
      <c r="V173" s="33"/>
      <c r="W173" s="33"/>
      <c r="X173" s="33"/>
      <c r="Y173" s="33"/>
      <c r="Z173" s="33"/>
      <c r="AA173" s="33">
        <v>2400</v>
      </c>
      <c r="AB173" s="33">
        <v>10800</v>
      </c>
      <c r="AC173" s="33"/>
      <c r="AD173" s="49"/>
    </row>
    <row r="174" spans="1:30" ht="25.5" x14ac:dyDescent="0.25">
      <c r="A174" s="6" t="s">
        <v>11</v>
      </c>
      <c r="B174" s="13" t="s">
        <v>238</v>
      </c>
      <c r="C174" s="21">
        <v>20000</v>
      </c>
      <c r="D174" s="21"/>
      <c r="E174" s="21"/>
      <c r="F174" s="21"/>
      <c r="G174" s="21"/>
      <c r="H174" s="21"/>
      <c r="I174" s="21">
        <v>10000</v>
      </c>
      <c r="J174" s="21"/>
      <c r="K174" s="21">
        <v>1000</v>
      </c>
      <c r="L174" s="21"/>
      <c r="M174" s="21"/>
      <c r="N174" s="21">
        <v>30</v>
      </c>
      <c r="O174" s="21"/>
      <c r="P174" s="21"/>
      <c r="Q174" s="21"/>
      <c r="R174" s="21"/>
      <c r="S174" s="21"/>
      <c r="T174" s="21"/>
      <c r="U174" s="21"/>
      <c r="V174" s="21"/>
      <c r="W174" s="21"/>
      <c r="X174" s="21">
        <v>1000</v>
      </c>
      <c r="Y174" s="21"/>
      <c r="Z174" s="21"/>
      <c r="AA174" s="21"/>
      <c r="AB174" s="21">
        <v>20000</v>
      </c>
      <c r="AC174" s="21"/>
      <c r="AD174" s="21"/>
    </row>
    <row r="175" spans="1:30" ht="25.5" x14ac:dyDescent="0.25">
      <c r="A175" s="6" t="s">
        <v>14</v>
      </c>
      <c r="B175" s="13" t="s">
        <v>238</v>
      </c>
      <c r="C175" s="21"/>
      <c r="D175" s="21"/>
      <c r="E175" s="21"/>
      <c r="F175" s="21"/>
      <c r="G175" s="21"/>
      <c r="H175" s="21">
        <v>50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>
        <v>500</v>
      </c>
      <c r="AB175" s="21"/>
      <c r="AC175" s="21"/>
      <c r="AD175" s="21"/>
    </row>
    <row r="176" spans="1:30" ht="25.5" x14ac:dyDescent="0.25">
      <c r="A176" s="6" t="s">
        <v>16</v>
      </c>
      <c r="B176" s="13" t="s">
        <v>238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>
        <v>100</v>
      </c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1:30" ht="25.5" x14ac:dyDescent="0.25">
      <c r="A177" s="6" t="s">
        <v>19</v>
      </c>
      <c r="B177" s="13" t="s">
        <v>238</v>
      </c>
      <c r="C177" s="21"/>
      <c r="D177" s="21"/>
      <c r="E177" s="21"/>
      <c r="F177" s="21"/>
      <c r="G177" s="21"/>
      <c r="H177" s="21"/>
      <c r="I177" s="21">
        <v>400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>
        <v>200</v>
      </c>
      <c r="T177" s="21"/>
      <c r="U177" s="21"/>
      <c r="V177" s="21"/>
      <c r="W177" s="21"/>
      <c r="X177" s="21"/>
      <c r="Y177" s="21"/>
      <c r="Z177" s="21">
        <v>400</v>
      </c>
      <c r="AA177" s="21">
        <v>100</v>
      </c>
      <c r="AB177" s="21"/>
      <c r="AC177" s="21"/>
      <c r="AD177" s="21"/>
    </row>
    <row r="178" spans="1:30" ht="25.5" x14ac:dyDescent="0.25">
      <c r="A178" s="6" t="s">
        <v>31</v>
      </c>
      <c r="B178" s="13" t="s">
        <v>238</v>
      </c>
      <c r="C178" s="21"/>
      <c r="D178" s="21"/>
      <c r="E178" s="21"/>
      <c r="F178" s="21"/>
      <c r="G178" s="21"/>
      <c r="H178" s="21">
        <v>500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1:30" ht="25.5" x14ac:dyDescent="0.25">
      <c r="A179" s="6" t="s">
        <v>32</v>
      </c>
      <c r="B179" s="13" t="s">
        <v>238</v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>
        <v>5000</v>
      </c>
      <c r="AC179" s="21"/>
      <c r="AD179" s="21"/>
    </row>
    <row r="180" spans="1:30" ht="25.5" x14ac:dyDescent="0.25">
      <c r="A180" s="6" t="s">
        <v>27</v>
      </c>
      <c r="B180" s="13" t="s">
        <v>238</v>
      </c>
      <c r="C180" s="21"/>
      <c r="D180" s="21"/>
      <c r="E180" s="21">
        <v>10</v>
      </c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1:30" ht="25.5" x14ac:dyDescent="0.25">
      <c r="A181" s="6" t="s">
        <v>26</v>
      </c>
      <c r="B181" s="13" t="s">
        <v>238</v>
      </c>
      <c r="C181" s="21"/>
      <c r="D181" s="21"/>
      <c r="E181" s="21"/>
      <c r="F181" s="21"/>
      <c r="G181" s="21"/>
      <c r="H181" s="21"/>
      <c r="I181" s="21">
        <v>1750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>
        <v>500</v>
      </c>
      <c r="AB181" s="21">
        <v>3500</v>
      </c>
      <c r="AC181" s="21"/>
      <c r="AD181" s="21"/>
    </row>
    <row r="182" spans="1:30" ht="25.5" x14ac:dyDescent="0.25">
      <c r="A182" s="6" t="s">
        <v>22</v>
      </c>
      <c r="B182" s="13" t="s">
        <v>238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>
        <v>120</v>
      </c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1:30" ht="15.75" x14ac:dyDescent="0.25">
      <c r="A183" s="6" t="s">
        <v>10</v>
      </c>
      <c r="B183" s="8" t="s">
        <v>350</v>
      </c>
      <c r="C183" s="21">
        <v>5000</v>
      </c>
      <c r="D183" s="21"/>
      <c r="E183" s="21"/>
      <c r="F183" s="21"/>
      <c r="G183" s="21"/>
      <c r="H183" s="21">
        <v>100</v>
      </c>
      <c r="I183" s="21">
        <v>1000</v>
      </c>
      <c r="J183" s="21">
        <v>1000</v>
      </c>
      <c r="K183" s="21">
        <v>200</v>
      </c>
      <c r="L183" s="21"/>
      <c r="M183" s="21">
        <v>10</v>
      </c>
      <c r="N183" s="21">
        <v>20</v>
      </c>
      <c r="O183" s="21">
        <v>10</v>
      </c>
      <c r="P183" s="21"/>
      <c r="Q183" s="21"/>
      <c r="R183" s="21"/>
      <c r="S183" s="21"/>
      <c r="T183" s="21"/>
      <c r="U183" s="21"/>
      <c r="V183" s="21"/>
      <c r="W183" s="21"/>
      <c r="X183" s="21">
        <v>100</v>
      </c>
      <c r="Y183" s="21">
        <v>100</v>
      </c>
      <c r="Z183" s="21"/>
      <c r="AA183" s="21">
        <v>100</v>
      </c>
      <c r="AB183" s="21">
        <v>4000</v>
      </c>
      <c r="AC183" s="21"/>
      <c r="AD183" s="21"/>
    </row>
    <row r="184" spans="1:30" ht="15.75" x14ac:dyDescent="0.25">
      <c r="A184" s="6" t="s">
        <v>27</v>
      </c>
      <c r="B184" s="8" t="s">
        <v>350</v>
      </c>
      <c r="C184" s="21"/>
      <c r="D184" s="21"/>
      <c r="E184" s="21"/>
      <c r="F184" s="21"/>
      <c r="G184" s="21"/>
      <c r="H184" s="21"/>
      <c r="I184" s="21">
        <v>200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25</v>
      </c>
      <c r="Y184" s="21"/>
      <c r="Z184" s="21">
        <v>200</v>
      </c>
      <c r="AA184" s="21">
        <v>200</v>
      </c>
      <c r="AB184" s="21">
        <v>400</v>
      </c>
      <c r="AC184" s="21"/>
      <c r="AD184" s="21"/>
    </row>
    <row r="185" spans="1:30" ht="15.75" x14ac:dyDescent="0.25">
      <c r="A185" s="6" t="s">
        <v>22</v>
      </c>
      <c r="B185" s="8" t="s">
        <v>350</v>
      </c>
      <c r="C185" s="21">
        <v>400</v>
      </c>
      <c r="D185" s="21"/>
      <c r="E185" s="21"/>
      <c r="F185" s="21"/>
      <c r="G185" s="21"/>
      <c r="H185" s="21">
        <v>20</v>
      </c>
      <c r="I185" s="21">
        <v>200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>
        <v>200</v>
      </c>
      <c r="AB185" s="21">
        <v>400</v>
      </c>
      <c r="AC185" s="21"/>
      <c r="AD185" s="21"/>
    </row>
    <row r="186" spans="1:30" x14ac:dyDescent="0.25">
      <c r="A186" s="58">
        <v>43992</v>
      </c>
      <c r="B186" s="8" t="s">
        <v>350</v>
      </c>
      <c r="C186" s="26"/>
      <c r="D186" s="25"/>
      <c r="E186" s="25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>
        <v>500</v>
      </c>
      <c r="U186" s="33">
        <v>500</v>
      </c>
      <c r="V186" s="33"/>
      <c r="W186" s="33"/>
      <c r="X186" s="33"/>
      <c r="Y186" s="33"/>
      <c r="Z186" s="33"/>
      <c r="AA186" s="33"/>
      <c r="AB186" s="33"/>
      <c r="AC186" s="33"/>
      <c r="AD186" s="49"/>
    </row>
    <row r="187" spans="1:30" ht="15.75" x14ac:dyDescent="0.25">
      <c r="A187" s="6" t="s">
        <v>22</v>
      </c>
      <c r="B187" s="13" t="s">
        <v>181</v>
      </c>
      <c r="C187" s="21"/>
      <c r="D187" s="21"/>
      <c r="E187" s="21"/>
      <c r="F187" s="21"/>
      <c r="G187" s="21"/>
      <c r="H187" s="21"/>
      <c r="I187" s="21">
        <v>50</v>
      </c>
      <c r="J187" s="21"/>
      <c r="K187" s="21"/>
      <c r="L187" s="21"/>
      <c r="M187" s="21"/>
      <c r="N187" s="21"/>
      <c r="O187" s="21"/>
      <c r="P187" s="21">
        <v>24</v>
      </c>
      <c r="Q187" s="21">
        <v>20</v>
      </c>
      <c r="R187" s="21">
        <v>25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1:30" x14ac:dyDescent="0.25">
      <c r="A188" s="58">
        <v>43976</v>
      </c>
      <c r="B188" s="8" t="s">
        <v>181</v>
      </c>
      <c r="C188" s="18"/>
      <c r="D188" s="18"/>
      <c r="E188" s="18"/>
      <c r="F188" s="32"/>
      <c r="G188" s="32"/>
      <c r="H188" s="32"/>
      <c r="I188" s="33"/>
      <c r="J188" s="33"/>
      <c r="K188" s="33"/>
      <c r="L188" s="33"/>
      <c r="M188" s="33"/>
      <c r="N188" s="33"/>
      <c r="O188" s="33">
        <v>5</v>
      </c>
      <c r="P188" s="45"/>
      <c r="Q188" s="33"/>
      <c r="R188" s="45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49">
        <v>1</v>
      </c>
    </row>
    <row r="189" spans="1:30" ht="15.75" x14ac:dyDescent="0.25">
      <c r="A189" s="6" t="s">
        <v>27</v>
      </c>
      <c r="B189" s="12" t="s">
        <v>237</v>
      </c>
      <c r="C189" s="21"/>
      <c r="D189" s="21"/>
      <c r="E189" s="21"/>
      <c r="F189" s="21"/>
      <c r="G189" s="21">
        <v>60</v>
      </c>
      <c r="H189" s="21">
        <v>20</v>
      </c>
      <c r="I189" s="21">
        <v>400</v>
      </c>
      <c r="J189" s="21"/>
      <c r="K189" s="21"/>
      <c r="L189" s="21"/>
      <c r="M189" s="21"/>
      <c r="N189" s="21"/>
      <c r="O189" s="21"/>
      <c r="P189" s="21">
        <v>60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>
        <v>200</v>
      </c>
      <c r="AA189" s="21">
        <v>200</v>
      </c>
      <c r="AB189" s="21">
        <v>800</v>
      </c>
      <c r="AC189" s="21"/>
      <c r="AD189" s="21"/>
    </row>
    <row r="190" spans="1:30" ht="15.75" x14ac:dyDescent="0.25">
      <c r="A190" s="6" t="s">
        <v>32</v>
      </c>
      <c r="B190" s="12" t="s">
        <v>237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>
        <v>200</v>
      </c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1:30" ht="15.75" x14ac:dyDescent="0.25">
      <c r="A191" s="6" t="s">
        <v>33</v>
      </c>
      <c r="B191" s="12" t="s">
        <v>237</v>
      </c>
      <c r="C191" s="21"/>
      <c r="D191" s="21"/>
      <c r="E191" s="21"/>
      <c r="F191" s="21"/>
      <c r="G191" s="21">
        <v>30</v>
      </c>
      <c r="H191" s="21"/>
      <c r="I191" s="21"/>
      <c r="J191" s="21"/>
      <c r="K191" s="21"/>
      <c r="L191" s="21"/>
      <c r="M191" s="21"/>
      <c r="N191" s="21"/>
      <c r="O191" s="21"/>
      <c r="P191" s="21">
        <v>30</v>
      </c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1:30" ht="15.75" x14ac:dyDescent="0.25">
      <c r="A192" s="6" t="s">
        <v>18</v>
      </c>
      <c r="B192" s="14" t="s">
        <v>154</v>
      </c>
      <c r="C192" s="21">
        <v>100</v>
      </c>
      <c r="D192" s="21"/>
      <c r="E192" s="21"/>
      <c r="F192" s="21"/>
      <c r="G192" s="21"/>
      <c r="H192" s="21"/>
      <c r="I192" s="21">
        <v>400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>
        <v>60</v>
      </c>
      <c r="Y192" s="21">
        <v>100</v>
      </c>
      <c r="Z192" s="21"/>
      <c r="AA192" s="21">
        <v>200</v>
      </c>
      <c r="AB192" s="21">
        <v>100</v>
      </c>
      <c r="AC192" s="21"/>
      <c r="AD192" s="21"/>
    </row>
    <row r="193" spans="1:30" ht="25.5" x14ac:dyDescent="0.25">
      <c r="A193" s="6" t="s">
        <v>35</v>
      </c>
      <c r="B193" s="13" t="s">
        <v>251</v>
      </c>
      <c r="C193" s="21"/>
      <c r="D193" s="21"/>
      <c r="E193" s="21"/>
      <c r="F193" s="21"/>
      <c r="G193" s="21"/>
      <c r="H193" s="21">
        <v>900</v>
      </c>
      <c r="I193" s="21">
        <v>1500</v>
      </c>
      <c r="J193" s="21"/>
      <c r="K193" s="21">
        <v>900</v>
      </c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>
        <v>1000</v>
      </c>
      <c r="AB193" s="21">
        <v>4500</v>
      </c>
      <c r="AC193" s="21"/>
      <c r="AD193" s="21"/>
    </row>
    <row r="194" spans="1:30" ht="25.5" x14ac:dyDescent="0.25">
      <c r="A194" s="6" t="s">
        <v>43</v>
      </c>
      <c r="B194" s="13" t="s">
        <v>251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>
        <v>100</v>
      </c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1:30" ht="25.5" x14ac:dyDescent="0.25">
      <c r="A195" s="58">
        <v>43979</v>
      </c>
      <c r="B195" s="13" t="s">
        <v>251</v>
      </c>
      <c r="C195" s="25"/>
      <c r="D195" s="25"/>
      <c r="E195" s="25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>
        <v>3200</v>
      </c>
      <c r="X195" s="33"/>
      <c r="Y195" s="33"/>
      <c r="Z195" s="33"/>
      <c r="AA195" s="33"/>
      <c r="AB195" s="33"/>
      <c r="AC195" s="33"/>
      <c r="AD195" s="49"/>
    </row>
    <row r="196" spans="1:30" ht="30" x14ac:dyDescent="0.25">
      <c r="A196" s="58">
        <v>43986</v>
      </c>
      <c r="B196" s="8" t="s">
        <v>305</v>
      </c>
      <c r="C196" s="26">
        <v>10000</v>
      </c>
      <c r="D196" s="25"/>
      <c r="E196" s="25"/>
      <c r="F196" s="33"/>
      <c r="G196" s="33"/>
      <c r="H196" s="33">
        <v>300</v>
      </c>
      <c r="I196" s="33">
        <v>3000</v>
      </c>
      <c r="J196" s="33"/>
      <c r="K196" s="33">
        <v>300</v>
      </c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49"/>
    </row>
    <row r="197" spans="1:30" ht="30" x14ac:dyDescent="0.25">
      <c r="A197" s="6" t="s">
        <v>3</v>
      </c>
      <c r="B197" s="8" t="s">
        <v>305</v>
      </c>
      <c r="C197" s="21">
        <v>300</v>
      </c>
      <c r="D197" s="21"/>
      <c r="E197" s="21"/>
      <c r="F197" s="21"/>
      <c r="G197" s="21"/>
      <c r="H197" s="21">
        <v>150</v>
      </c>
      <c r="I197" s="21">
        <v>150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>
        <v>300</v>
      </c>
      <c r="AC197" s="21"/>
      <c r="AD197" s="21"/>
    </row>
    <row r="198" spans="1:30" ht="30" x14ac:dyDescent="0.25">
      <c r="A198" s="6" t="s">
        <v>7</v>
      </c>
      <c r="B198" s="8" t="s">
        <v>305</v>
      </c>
      <c r="C198" s="21"/>
      <c r="D198" s="21"/>
      <c r="E198" s="21"/>
      <c r="F198" s="21"/>
      <c r="G198" s="21"/>
      <c r="H198" s="21">
        <v>75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1:30" ht="30" x14ac:dyDescent="0.25">
      <c r="A199" s="6" t="s">
        <v>13</v>
      </c>
      <c r="B199" s="8" t="s">
        <v>305</v>
      </c>
      <c r="C199" s="21">
        <v>1000</v>
      </c>
      <c r="D199" s="21"/>
      <c r="E199" s="21"/>
      <c r="F199" s="21"/>
      <c r="G199" s="21"/>
      <c r="H199" s="21">
        <v>10</v>
      </c>
      <c r="I199" s="21">
        <v>500</v>
      </c>
      <c r="J199" s="21"/>
      <c r="K199" s="21">
        <v>50</v>
      </c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>
        <v>30</v>
      </c>
      <c r="Y199" s="21"/>
      <c r="Z199" s="21"/>
      <c r="AA199" s="21">
        <v>400</v>
      </c>
      <c r="AB199" s="21">
        <v>1000</v>
      </c>
      <c r="AC199" s="21"/>
      <c r="AD199" s="21"/>
    </row>
    <row r="200" spans="1:30" ht="30" x14ac:dyDescent="0.25">
      <c r="A200" s="6" t="s">
        <v>16</v>
      </c>
      <c r="B200" s="8" t="s">
        <v>305</v>
      </c>
      <c r="C200" s="21">
        <v>800</v>
      </c>
      <c r="D200" s="21"/>
      <c r="E200" s="21"/>
      <c r="F200" s="21"/>
      <c r="G200" s="21"/>
      <c r="H200" s="21">
        <v>100</v>
      </c>
      <c r="I200" s="21">
        <v>400</v>
      </c>
      <c r="J200" s="21"/>
      <c r="K200" s="21">
        <v>100</v>
      </c>
      <c r="L200" s="21"/>
      <c r="M200" s="21"/>
      <c r="N200" s="21"/>
      <c r="O200" s="21"/>
      <c r="P200" s="21"/>
      <c r="Q200" s="21"/>
      <c r="R200" s="21">
        <v>100</v>
      </c>
      <c r="S200" s="21"/>
      <c r="T200" s="21"/>
      <c r="U200" s="21"/>
      <c r="V200" s="21"/>
      <c r="W200" s="21"/>
      <c r="X200" s="21">
        <v>50</v>
      </c>
      <c r="Y200" s="21"/>
      <c r="Z200" s="21"/>
      <c r="AA200" s="21">
        <v>400</v>
      </c>
      <c r="AB200" s="21">
        <v>800</v>
      </c>
      <c r="AC200" s="21"/>
      <c r="AD200" s="21"/>
    </row>
    <row r="201" spans="1:30" ht="30" x14ac:dyDescent="0.25">
      <c r="A201" s="6" t="s">
        <v>20</v>
      </c>
      <c r="B201" s="8" t="s">
        <v>305</v>
      </c>
      <c r="C201" s="21"/>
      <c r="D201" s="21"/>
      <c r="E201" s="21"/>
      <c r="F201" s="21"/>
      <c r="G201" s="21"/>
      <c r="H201" s="21">
        <v>100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1:30" ht="30" x14ac:dyDescent="0.25">
      <c r="A202" s="6" t="s">
        <v>22</v>
      </c>
      <c r="B202" s="8" t="s">
        <v>305</v>
      </c>
      <c r="C202" s="21">
        <v>1000</v>
      </c>
      <c r="D202" s="21"/>
      <c r="E202" s="21"/>
      <c r="F202" s="21"/>
      <c r="G202" s="21"/>
      <c r="H202" s="21">
        <v>300</v>
      </c>
      <c r="I202" s="21">
        <v>1000</v>
      </c>
      <c r="J202" s="21"/>
      <c r="K202" s="21">
        <v>100</v>
      </c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>
        <v>1000</v>
      </c>
      <c r="Z202" s="21"/>
      <c r="AA202" s="21">
        <v>200</v>
      </c>
      <c r="AB202" s="21">
        <v>1000</v>
      </c>
      <c r="AC202" s="21"/>
      <c r="AD202" s="21"/>
    </row>
    <row r="203" spans="1:30" ht="30" x14ac:dyDescent="0.25">
      <c r="A203" s="6" t="s">
        <v>29</v>
      </c>
      <c r="B203" s="8" t="s">
        <v>305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>
        <v>-30</v>
      </c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1:30" ht="15.75" x14ac:dyDescent="0.25">
      <c r="A204" s="6" t="s">
        <v>32</v>
      </c>
      <c r="B204" s="12" t="s">
        <v>236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>
        <v>200</v>
      </c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1:30" ht="15.75" x14ac:dyDescent="0.25">
      <c r="A205" s="6" t="s">
        <v>19</v>
      </c>
      <c r="B205" s="12" t="s">
        <v>158</v>
      </c>
      <c r="C205" s="21" t="s">
        <v>311</v>
      </c>
      <c r="D205" s="21"/>
      <c r="E205" s="21"/>
      <c r="F205" s="21"/>
      <c r="G205" s="21"/>
      <c r="H205" s="21"/>
      <c r="I205" s="21">
        <v>400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>
        <v>60</v>
      </c>
      <c r="Y205" s="21">
        <v>100</v>
      </c>
      <c r="Z205" s="21"/>
      <c r="AA205" s="21">
        <v>200</v>
      </c>
      <c r="AB205" s="21">
        <v>100</v>
      </c>
      <c r="AC205" s="21"/>
      <c r="AD205" s="21"/>
    </row>
    <row r="206" spans="1:30" ht="15.75" x14ac:dyDescent="0.25">
      <c r="A206" s="6" t="s">
        <v>33</v>
      </c>
      <c r="B206" s="12" t="s">
        <v>240</v>
      </c>
      <c r="C206" s="21"/>
      <c r="D206" s="21"/>
      <c r="E206" s="21"/>
      <c r="F206" s="21"/>
      <c r="G206" s="21">
        <v>60</v>
      </c>
      <c r="H206" s="21"/>
      <c r="I206" s="21"/>
      <c r="J206" s="21"/>
      <c r="K206" s="21"/>
      <c r="L206" s="21"/>
      <c r="M206" s="21"/>
      <c r="N206" s="21"/>
      <c r="O206" s="21"/>
      <c r="P206" s="21">
        <v>60</v>
      </c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1:30" ht="15.75" x14ac:dyDescent="0.25">
      <c r="A207" s="6" t="s">
        <v>22</v>
      </c>
      <c r="B207" s="13" t="s">
        <v>173</v>
      </c>
      <c r="C207" s="21">
        <v>800</v>
      </c>
      <c r="D207" s="21"/>
      <c r="E207" s="21"/>
      <c r="F207" s="21"/>
      <c r="G207" s="21"/>
      <c r="H207" s="21">
        <v>20</v>
      </c>
      <c r="I207" s="21">
        <v>400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>
        <v>300</v>
      </c>
      <c r="AB207" s="21">
        <v>800</v>
      </c>
      <c r="AC207" s="21"/>
      <c r="AD207" s="21"/>
    </row>
    <row r="208" spans="1:30" ht="15.75" x14ac:dyDescent="0.25">
      <c r="A208" s="6" t="s">
        <v>33</v>
      </c>
      <c r="B208" s="8" t="s">
        <v>348</v>
      </c>
      <c r="C208" s="21"/>
      <c r="D208" s="21"/>
      <c r="E208" s="21"/>
      <c r="F208" s="21"/>
      <c r="G208" s="21">
        <v>60</v>
      </c>
      <c r="H208" s="21"/>
      <c r="I208" s="21"/>
      <c r="J208" s="21"/>
      <c r="K208" s="21"/>
      <c r="L208" s="21"/>
      <c r="M208" s="21"/>
      <c r="N208" s="21"/>
      <c r="O208" s="21"/>
      <c r="P208" s="21">
        <v>60</v>
      </c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x14ac:dyDescent="0.25">
      <c r="A209" s="58">
        <v>43992</v>
      </c>
      <c r="B209" s="8" t="s">
        <v>348</v>
      </c>
      <c r="C209" s="26"/>
      <c r="D209" s="25"/>
      <c r="E209" s="25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>
        <v>1000</v>
      </c>
      <c r="U209" s="33">
        <v>1000</v>
      </c>
      <c r="V209" s="33"/>
      <c r="W209" s="33"/>
      <c r="X209" s="33"/>
      <c r="Y209" s="33"/>
      <c r="Z209" s="33"/>
      <c r="AA209" s="33"/>
      <c r="AB209" s="33"/>
      <c r="AC209" s="33"/>
      <c r="AD209" s="49"/>
    </row>
    <row r="210" spans="1:30" ht="15.75" x14ac:dyDescent="0.25">
      <c r="A210" s="6" t="s">
        <v>16</v>
      </c>
      <c r="B210" s="8" t="s">
        <v>348</v>
      </c>
      <c r="C210" s="21">
        <v>800</v>
      </c>
      <c r="D210" s="21"/>
      <c r="E210" s="21"/>
      <c r="F210" s="21"/>
      <c r="G210" s="21"/>
      <c r="H210" s="21">
        <v>100</v>
      </c>
      <c r="I210" s="21">
        <v>400</v>
      </c>
      <c r="J210" s="21"/>
      <c r="K210" s="21">
        <v>100</v>
      </c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>
        <v>50</v>
      </c>
      <c r="Y210" s="21"/>
      <c r="Z210" s="21"/>
      <c r="AA210" s="21">
        <v>400</v>
      </c>
      <c r="AB210" s="21">
        <v>800</v>
      </c>
      <c r="AC210" s="21"/>
      <c r="AD210" s="21"/>
    </row>
    <row r="211" spans="1:30" ht="15.75" x14ac:dyDescent="0.25">
      <c r="A211" s="6" t="s">
        <v>21</v>
      </c>
      <c r="B211" s="8" t="s">
        <v>348</v>
      </c>
      <c r="C211" s="21">
        <v>800</v>
      </c>
      <c r="D211" s="21"/>
      <c r="E211" s="21"/>
      <c r="F211" s="21"/>
      <c r="G211" s="21"/>
      <c r="H211" s="21">
        <v>100</v>
      </c>
      <c r="I211" s="21">
        <v>1000</v>
      </c>
      <c r="J211" s="21"/>
      <c r="K211" s="21">
        <v>100</v>
      </c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>
        <v>50</v>
      </c>
      <c r="Y211" s="21"/>
      <c r="Z211" s="21"/>
      <c r="AA211" s="21">
        <v>400</v>
      </c>
      <c r="AB211" s="21">
        <v>800</v>
      </c>
      <c r="AC211" s="21"/>
      <c r="AD211" s="21"/>
    </row>
    <row r="212" spans="1:30" ht="15.75" x14ac:dyDescent="0.25">
      <c r="A212" s="6" t="s">
        <v>35</v>
      </c>
      <c r="B212" s="8" t="s">
        <v>348</v>
      </c>
      <c r="C212" s="21"/>
      <c r="D212" s="21"/>
      <c r="E212" s="21"/>
      <c r="F212" s="21"/>
      <c r="G212" s="21">
        <v>60</v>
      </c>
      <c r="H212" s="21">
        <v>600</v>
      </c>
      <c r="I212" s="21">
        <v>1500</v>
      </c>
      <c r="J212" s="21"/>
      <c r="K212" s="21">
        <v>600</v>
      </c>
      <c r="L212" s="21"/>
      <c r="M212" s="21"/>
      <c r="N212" s="21"/>
      <c r="O212" s="21"/>
      <c r="P212" s="21">
        <v>60</v>
      </c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>
        <v>1000</v>
      </c>
      <c r="AB212" s="21">
        <v>4500</v>
      </c>
      <c r="AC212" s="21"/>
      <c r="AD212" s="21"/>
    </row>
    <row r="213" spans="1:30" ht="25.5" x14ac:dyDescent="0.25">
      <c r="A213" s="6" t="s">
        <v>35</v>
      </c>
      <c r="B213" s="13" t="s">
        <v>252</v>
      </c>
      <c r="C213" s="21">
        <v>10000</v>
      </c>
      <c r="D213" s="21"/>
      <c r="E213" s="21"/>
      <c r="F213" s="21"/>
      <c r="G213" s="21"/>
      <c r="H213" s="21">
        <v>5000</v>
      </c>
      <c r="I213" s="21">
        <v>5000</v>
      </c>
      <c r="J213" s="21"/>
      <c r="K213" s="21">
        <v>5000</v>
      </c>
      <c r="L213" s="21"/>
      <c r="M213" s="21"/>
      <c r="N213" s="21">
        <v>1000</v>
      </c>
      <c r="O213" s="21"/>
      <c r="P213" s="21"/>
      <c r="Q213" s="21"/>
      <c r="R213" s="21"/>
      <c r="S213" s="21"/>
      <c r="T213" s="21"/>
      <c r="U213" s="21"/>
      <c r="V213" s="21"/>
      <c r="W213" s="21"/>
      <c r="X213" s="21">
        <v>1000</v>
      </c>
      <c r="Y213" s="21">
        <v>5000</v>
      </c>
      <c r="Z213" s="21"/>
      <c r="AA213" s="21">
        <v>5000</v>
      </c>
      <c r="AB213" s="21">
        <v>10000</v>
      </c>
      <c r="AC213" s="21"/>
      <c r="AD213" s="21"/>
    </row>
    <row r="214" spans="1:30" ht="25.5" x14ac:dyDescent="0.25">
      <c r="A214" s="6" t="s">
        <v>39</v>
      </c>
      <c r="B214" s="13" t="s">
        <v>252</v>
      </c>
      <c r="C214" s="21"/>
      <c r="D214" s="21"/>
      <c r="E214" s="21"/>
      <c r="F214" s="21">
        <v>5</v>
      </c>
      <c r="G214" s="21"/>
      <c r="H214" s="21"/>
      <c r="I214" s="21"/>
      <c r="J214" s="21"/>
      <c r="K214" s="21">
        <v>240</v>
      </c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25.5" x14ac:dyDescent="0.25">
      <c r="A215" s="6" t="s">
        <v>46</v>
      </c>
      <c r="B215" s="13" t="s">
        <v>252</v>
      </c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>
        <v>1000</v>
      </c>
      <c r="U215" s="21">
        <v>1000</v>
      </c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1:30" ht="25.5" x14ac:dyDescent="0.25">
      <c r="A216" s="6" t="s">
        <v>42</v>
      </c>
      <c r="B216" s="13" t="s">
        <v>270</v>
      </c>
      <c r="C216" s="21"/>
      <c r="D216" s="21"/>
      <c r="E216" s="21"/>
      <c r="F216" s="21"/>
      <c r="G216" s="21"/>
      <c r="H216" s="21"/>
      <c r="I216" s="21"/>
      <c r="J216" s="21"/>
      <c r="K216" s="21">
        <v>2000</v>
      </c>
      <c r="L216" s="21"/>
      <c r="M216" s="21"/>
      <c r="N216" s="21"/>
      <c r="O216" s="21"/>
      <c r="P216" s="21"/>
      <c r="Q216" s="21">
        <v>-150</v>
      </c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5.75" x14ac:dyDescent="0.25">
      <c r="A217" s="6" t="s">
        <v>26</v>
      </c>
      <c r="B217" s="13" t="s">
        <v>118</v>
      </c>
      <c r="C217" s="21"/>
      <c r="D217" s="21"/>
      <c r="E217" s="21"/>
      <c r="F217" s="21"/>
      <c r="G217" s="21">
        <v>30</v>
      </c>
      <c r="H217" s="21">
        <v>20</v>
      </c>
      <c r="I217" s="21">
        <v>200</v>
      </c>
      <c r="J217" s="21"/>
      <c r="K217" s="21">
        <v>25</v>
      </c>
      <c r="L217" s="21"/>
      <c r="M217" s="21"/>
      <c r="N217" s="21"/>
      <c r="O217" s="21"/>
      <c r="P217" s="21">
        <v>30</v>
      </c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>
        <v>200</v>
      </c>
      <c r="AB217" s="21">
        <v>400</v>
      </c>
      <c r="AC217" s="21"/>
      <c r="AD217" s="21"/>
    </row>
    <row r="218" spans="1:30" ht="15.75" x14ac:dyDescent="0.25">
      <c r="A218" s="6" t="s">
        <v>13</v>
      </c>
      <c r="B218" s="13" t="s">
        <v>118</v>
      </c>
      <c r="C218" s="21"/>
      <c r="D218" s="21"/>
      <c r="E218" s="21"/>
      <c r="F218" s="21"/>
      <c r="G218" s="21"/>
      <c r="H218" s="21"/>
      <c r="I218" s="21">
        <v>200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>
        <v>200</v>
      </c>
      <c r="AB218" s="21">
        <v>400</v>
      </c>
      <c r="AC218" s="21"/>
      <c r="AD218" s="21"/>
    </row>
    <row r="219" spans="1:30" ht="15.75" x14ac:dyDescent="0.25">
      <c r="A219" s="6" t="s">
        <v>21</v>
      </c>
      <c r="B219" s="13" t="s">
        <v>164</v>
      </c>
      <c r="C219" s="21"/>
      <c r="D219" s="21"/>
      <c r="E219" s="21"/>
      <c r="F219" s="21"/>
      <c r="G219" s="21"/>
      <c r="H219" s="21"/>
      <c r="I219" s="21">
        <v>200</v>
      </c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>
        <v>200</v>
      </c>
      <c r="AB219" s="21">
        <v>400</v>
      </c>
      <c r="AC219" s="21"/>
      <c r="AD219" s="21"/>
    </row>
    <row r="220" spans="1:30" ht="15.75" x14ac:dyDescent="0.25">
      <c r="A220" s="6" t="s">
        <v>29</v>
      </c>
      <c r="B220" s="12" t="s">
        <v>225</v>
      </c>
      <c r="C220" s="21"/>
      <c r="D220" s="21"/>
      <c r="E220" s="21"/>
      <c r="F220" s="21">
        <v>10</v>
      </c>
      <c r="G220" s="21"/>
      <c r="H220" s="21"/>
      <c r="I220" s="21">
        <v>1000</v>
      </c>
      <c r="J220" s="21"/>
      <c r="K220" s="21"/>
      <c r="L220" s="21"/>
      <c r="M220" s="21">
        <v>20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>
        <v>100</v>
      </c>
      <c r="Y220" s="21">
        <v>1000</v>
      </c>
      <c r="Z220" s="21">
        <v>1000</v>
      </c>
      <c r="AA220" s="21"/>
      <c r="AB220" s="21">
        <v>2000</v>
      </c>
      <c r="AC220" s="21"/>
      <c r="AD220" s="21"/>
    </row>
    <row r="221" spans="1:30" ht="25.5" x14ac:dyDescent="0.25">
      <c r="A221" s="6" t="s">
        <v>44</v>
      </c>
      <c r="B221" s="13" t="s">
        <v>284</v>
      </c>
      <c r="C221" s="21"/>
      <c r="D221" s="21"/>
      <c r="E221" s="21"/>
      <c r="F221" s="21"/>
      <c r="G221" s="21"/>
      <c r="H221" s="21">
        <v>20</v>
      </c>
      <c r="I221" s="21"/>
      <c r="J221" s="21"/>
      <c r="K221" s="21">
        <v>20</v>
      </c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5.75" x14ac:dyDescent="0.25">
      <c r="A222" s="6" t="s">
        <v>17</v>
      </c>
      <c r="B222" s="13" t="s">
        <v>151</v>
      </c>
      <c r="C222" s="21"/>
      <c r="D222" s="21"/>
      <c r="E222" s="21"/>
      <c r="F222" s="21"/>
      <c r="G222" s="21"/>
      <c r="H222" s="21"/>
      <c r="I222" s="21">
        <v>1500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>
        <v>80</v>
      </c>
      <c r="Y222" s="21"/>
      <c r="Z222" s="21"/>
      <c r="AA222" s="21">
        <v>200</v>
      </c>
      <c r="AB222" s="21"/>
      <c r="AC222" s="21"/>
      <c r="AD222" s="21"/>
    </row>
    <row r="223" spans="1:30" ht="15.75" x14ac:dyDescent="0.25">
      <c r="A223" s="6" t="s">
        <v>47</v>
      </c>
      <c r="B223" s="14" t="s">
        <v>287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47">
        <v>60</v>
      </c>
      <c r="Q223" s="21"/>
      <c r="R223" s="21"/>
      <c r="S223" s="21"/>
      <c r="T223" s="21"/>
      <c r="U223" s="47">
        <v>120</v>
      </c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1:30" ht="15.75" x14ac:dyDescent="0.25">
      <c r="A224" s="6" t="s">
        <v>13</v>
      </c>
      <c r="B224" s="13" t="s">
        <v>107</v>
      </c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>
        <v>25</v>
      </c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1:30" ht="15.75" x14ac:dyDescent="0.25">
      <c r="A225" s="6" t="s">
        <v>13</v>
      </c>
      <c r="B225" s="13" t="s">
        <v>116</v>
      </c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>
        <v>800</v>
      </c>
      <c r="AA225" s="21"/>
      <c r="AB225" s="21">
        <v>3000</v>
      </c>
      <c r="AC225" s="21"/>
      <c r="AD225" s="21"/>
    </row>
    <row r="226" spans="1:30" ht="15.75" x14ac:dyDescent="0.25">
      <c r="A226" s="6" t="s">
        <v>0</v>
      </c>
      <c r="B226" s="13" t="s">
        <v>64</v>
      </c>
      <c r="C226" s="21"/>
      <c r="D226" s="21"/>
      <c r="E226" s="21"/>
      <c r="F226" s="21"/>
      <c r="G226" s="21"/>
      <c r="H226" s="21"/>
      <c r="I226" s="21">
        <v>2000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>
        <v>1500</v>
      </c>
      <c r="AB226" s="21">
        <v>4000</v>
      </c>
      <c r="AC226" s="21"/>
      <c r="AD226" s="21"/>
    </row>
    <row r="227" spans="1:30" ht="25.5" x14ac:dyDescent="0.25">
      <c r="A227" s="6" t="s">
        <v>42</v>
      </c>
      <c r="B227" s="13" t="s">
        <v>279</v>
      </c>
      <c r="C227" s="21"/>
      <c r="D227" s="21"/>
      <c r="E227" s="21"/>
      <c r="F227" s="21"/>
      <c r="G227" s="21">
        <v>90</v>
      </c>
      <c r="H227" s="21"/>
      <c r="I227" s="21"/>
      <c r="J227" s="21"/>
      <c r="K227" s="21"/>
      <c r="L227" s="21"/>
      <c r="M227" s="21"/>
      <c r="N227" s="21"/>
      <c r="O227" s="21"/>
      <c r="P227" s="21">
        <v>90</v>
      </c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1:30" ht="15.75" x14ac:dyDescent="0.25">
      <c r="A228" s="6" t="s">
        <v>13</v>
      </c>
      <c r="B228" s="13" t="s">
        <v>110</v>
      </c>
      <c r="C228" s="21"/>
      <c r="D228" s="21"/>
      <c r="E228" s="21"/>
      <c r="F228" s="21"/>
      <c r="G228" s="21"/>
      <c r="H228" s="21"/>
      <c r="I228" s="21">
        <v>200</v>
      </c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>
        <v>200</v>
      </c>
      <c r="AB228" s="21">
        <v>400</v>
      </c>
      <c r="AC228" s="21"/>
      <c r="AD228" s="21"/>
    </row>
    <row r="229" spans="1:30" ht="15.75" x14ac:dyDescent="0.25">
      <c r="A229" s="6" t="s">
        <v>22</v>
      </c>
      <c r="B229" s="13" t="s">
        <v>176</v>
      </c>
      <c r="C229" s="21">
        <v>100</v>
      </c>
      <c r="D229" s="21"/>
      <c r="E229" s="21"/>
      <c r="F229" s="21"/>
      <c r="G229" s="21"/>
      <c r="H229" s="21">
        <v>2</v>
      </c>
      <c r="I229" s="21">
        <v>50</v>
      </c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>
        <v>10</v>
      </c>
      <c r="Y229" s="21">
        <v>50</v>
      </c>
      <c r="Z229" s="21">
        <v>35</v>
      </c>
      <c r="AA229" s="21"/>
      <c r="AB229" s="21">
        <v>100</v>
      </c>
      <c r="AC229" s="21"/>
      <c r="AD229" s="21"/>
    </row>
    <row r="230" spans="1:30" ht="15.75" x14ac:dyDescent="0.25">
      <c r="A230" s="6" t="s">
        <v>22</v>
      </c>
      <c r="B230" s="13" t="s">
        <v>174</v>
      </c>
      <c r="C230" s="21">
        <v>400</v>
      </c>
      <c r="D230" s="21"/>
      <c r="E230" s="21"/>
      <c r="F230" s="21"/>
      <c r="G230" s="21"/>
      <c r="H230" s="21">
        <v>30</v>
      </c>
      <c r="I230" s="21">
        <v>400</v>
      </c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>
        <v>300</v>
      </c>
      <c r="AB230" s="21">
        <v>400</v>
      </c>
      <c r="AC230" s="21"/>
      <c r="AD230" s="21"/>
    </row>
    <row r="231" spans="1:30" ht="15.75" x14ac:dyDescent="0.25">
      <c r="A231" s="6" t="s">
        <v>32</v>
      </c>
      <c r="B231" s="12" t="s">
        <v>174</v>
      </c>
      <c r="C231" s="21"/>
      <c r="D231" s="21"/>
      <c r="E231" s="21"/>
      <c r="F231" s="21"/>
      <c r="G231" s="21"/>
      <c r="H231" s="21">
        <v>20</v>
      </c>
      <c r="I231" s="21">
        <v>300</v>
      </c>
      <c r="J231" s="21"/>
      <c r="K231" s="21">
        <v>50</v>
      </c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>
        <v>300</v>
      </c>
      <c r="AB231" s="21">
        <v>600</v>
      </c>
      <c r="AC231" s="21"/>
      <c r="AD231" s="21"/>
    </row>
    <row r="232" spans="1:30" ht="15.75" x14ac:dyDescent="0.25">
      <c r="A232" s="6" t="s">
        <v>33</v>
      </c>
      <c r="B232" s="12" t="s">
        <v>174</v>
      </c>
      <c r="C232" s="21"/>
      <c r="D232" s="21"/>
      <c r="E232" s="21"/>
      <c r="F232" s="21"/>
      <c r="G232" s="21">
        <v>60</v>
      </c>
      <c r="H232" s="21"/>
      <c r="I232" s="21"/>
      <c r="J232" s="21"/>
      <c r="K232" s="21"/>
      <c r="L232" s="21"/>
      <c r="M232" s="21"/>
      <c r="N232" s="21"/>
      <c r="O232" s="21"/>
      <c r="P232" s="21">
        <v>60</v>
      </c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1:30" ht="15.75" x14ac:dyDescent="0.25">
      <c r="A233" s="6" t="s">
        <v>25</v>
      </c>
      <c r="B233" s="13" t="s">
        <v>194</v>
      </c>
      <c r="C233" s="21"/>
      <c r="D233" s="21"/>
      <c r="E233" s="21"/>
      <c r="F233" s="21"/>
      <c r="G233" s="21">
        <v>60</v>
      </c>
      <c r="H233" s="21"/>
      <c r="I233" s="21"/>
      <c r="J233" s="21"/>
      <c r="K233" s="21"/>
      <c r="L233" s="21"/>
      <c r="M233" s="21"/>
      <c r="N233" s="21"/>
      <c r="O233" s="21"/>
      <c r="P233" s="21">
        <v>60</v>
      </c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1:30" ht="15.75" x14ac:dyDescent="0.25">
      <c r="A234" s="6" t="s">
        <v>26</v>
      </c>
      <c r="B234" s="13" t="s">
        <v>194</v>
      </c>
      <c r="C234" s="21"/>
      <c r="D234" s="21"/>
      <c r="E234" s="21"/>
      <c r="F234" s="21"/>
      <c r="G234" s="21"/>
      <c r="H234" s="21">
        <v>20</v>
      </c>
      <c r="I234" s="21">
        <v>200</v>
      </c>
      <c r="J234" s="21"/>
      <c r="K234" s="21">
        <v>25</v>
      </c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>
        <v>200</v>
      </c>
      <c r="AB234" s="21">
        <v>400</v>
      </c>
      <c r="AC234" s="21"/>
      <c r="AD234" s="21"/>
    </row>
    <row r="235" spans="1:30" ht="25.5" x14ac:dyDescent="0.25">
      <c r="A235" s="6" t="s">
        <v>39</v>
      </c>
      <c r="B235" s="13" t="s">
        <v>262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>
        <v>100</v>
      </c>
      <c r="Y235" s="21">
        <v>500</v>
      </c>
      <c r="Z235" s="21"/>
      <c r="AA235" s="21">
        <v>500</v>
      </c>
      <c r="AB235" s="21">
        <v>1000</v>
      </c>
      <c r="AC235" s="21"/>
      <c r="AD235" s="21"/>
    </row>
    <row r="236" spans="1:30" ht="15.75" x14ac:dyDescent="0.25">
      <c r="A236" s="6" t="s">
        <v>28</v>
      </c>
      <c r="B236" s="13" t="s">
        <v>223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>
        <v>10000</v>
      </c>
      <c r="AC236" s="21"/>
      <c r="AD236" s="21"/>
    </row>
    <row r="237" spans="1:30" ht="15.75" x14ac:dyDescent="0.25">
      <c r="A237" s="6" t="s">
        <v>27</v>
      </c>
      <c r="B237" s="13" t="s">
        <v>122</v>
      </c>
      <c r="C237" s="21"/>
      <c r="D237" s="21"/>
      <c r="E237" s="21"/>
      <c r="F237" s="21"/>
      <c r="G237" s="21"/>
      <c r="H237" s="21"/>
      <c r="I237" s="21">
        <v>400</v>
      </c>
      <c r="J237" s="21"/>
      <c r="K237" s="21"/>
      <c r="L237" s="21"/>
      <c r="M237" s="21"/>
      <c r="N237" s="21">
        <v>10</v>
      </c>
      <c r="O237" s="21"/>
      <c r="P237" s="21"/>
      <c r="Q237" s="21"/>
      <c r="R237" s="21"/>
      <c r="S237" s="21"/>
      <c r="T237" s="21"/>
      <c r="U237" s="21"/>
      <c r="V237" s="21"/>
      <c r="W237" s="21"/>
      <c r="X237" s="21">
        <v>10</v>
      </c>
      <c r="Y237" s="21"/>
      <c r="Z237" s="21"/>
      <c r="AA237" s="21"/>
      <c r="AB237" s="21">
        <v>800</v>
      </c>
      <c r="AC237" s="21"/>
      <c r="AD237" s="21"/>
    </row>
    <row r="238" spans="1:30" ht="15.75" x14ac:dyDescent="0.25">
      <c r="A238" s="6" t="s">
        <v>14</v>
      </c>
      <c r="B238" s="13" t="s">
        <v>122</v>
      </c>
      <c r="C238" s="21"/>
      <c r="D238" s="21"/>
      <c r="E238" s="21"/>
      <c r="F238" s="21"/>
      <c r="G238" s="21"/>
      <c r="H238" s="21"/>
      <c r="I238" s="21">
        <v>200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>
        <v>200</v>
      </c>
      <c r="AB238" s="21">
        <v>400</v>
      </c>
      <c r="AC238" s="21"/>
      <c r="AD238" s="21"/>
    </row>
    <row r="239" spans="1:30" ht="15.75" x14ac:dyDescent="0.25">
      <c r="A239" s="6" t="s">
        <v>21</v>
      </c>
      <c r="B239" s="13" t="s">
        <v>122</v>
      </c>
      <c r="C239" s="21">
        <v>800</v>
      </c>
      <c r="D239" s="21"/>
      <c r="E239" s="21"/>
      <c r="F239" s="21"/>
      <c r="G239" s="21"/>
      <c r="H239" s="21">
        <v>100</v>
      </c>
      <c r="I239" s="21">
        <v>1000</v>
      </c>
      <c r="J239" s="21"/>
      <c r="K239" s="21">
        <v>100</v>
      </c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>
        <v>50</v>
      </c>
      <c r="Y239" s="21"/>
      <c r="Z239" s="21"/>
      <c r="AA239" s="21">
        <v>400</v>
      </c>
      <c r="AB239" s="21">
        <v>800</v>
      </c>
      <c r="AC239" s="21"/>
      <c r="AD239" s="21"/>
    </row>
    <row r="240" spans="1:30" ht="15.75" x14ac:dyDescent="0.25">
      <c r="A240" s="6" t="s">
        <v>38</v>
      </c>
      <c r="B240" s="13" t="s">
        <v>122</v>
      </c>
      <c r="C240" s="21"/>
      <c r="D240" s="21"/>
      <c r="E240" s="21"/>
      <c r="F240" s="21"/>
      <c r="G240" s="21"/>
      <c r="H240" s="21">
        <v>300</v>
      </c>
      <c r="I240" s="21">
        <v>1500</v>
      </c>
      <c r="J240" s="21"/>
      <c r="K240" s="21">
        <v>300</v>
      </c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>
        <v>1000</v>
      </c>
      <c r="AB240" s="21">
        <v>4500</v>
      </c>
      <c r="AC240" s="21"/>
      <c r="AD240" s="21"/>
    </row>
    <row r="241" spans="1:30" ht="15.75" x14ac:dyDescent="0.25">
      <c r="A241" s="6" t="s">
        <v>45</v>
      </c>
      <c r="B241" s="13" t="s">
        <v>122</v>
      </c>
      <c r="C241" s="21"/>
      <c r="D241" s="21"/>
      <c r="E241" s="21">
        <v>2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1:30" x14ac:dyDescent="0.25">
      <c r="A242" s="58">
        <v>43974</v>
      </c>
      <c r="B242" s="8" t="s">
        <v>122</v>
      </c>
      <c r="C242" s="18"/>
      <c r="D242" s="18"/>
      <c r="E242" s="18"/>
      <c r="F242" s="32"/>
      <c r="G242" s="32"/>
      <c r="H242" s="32">
        <v>50</v>
      </c>
      <c r="I242" s="33">
        <v>1000</v>
      </c>
      <c r="J242" s="33"/>
      <c r="K242" s="33">
        <v>50</v>
      </c>
      <c r="L242" s="33"/>
      <c r="M242" s="33"/>
      <c r="N242" s="33"/>
      <c r="O242" s="33"/>
      <c r="P242" s="45"/>
      <c r="Q242" s="33"/>
      <c r="R242" s="45"/>
      <c r="S242" s="33"/>
      <c r="T242" s="33"/>
      <c r="U242" s="33"/>
      <c r="V242" s="33"/>
      <c r="W242" s="33"/>
      <c r="X242" s="33"/>
      <c r="Y242" s="33"/>
      <c r="Z242" s="33"/>
      <c r="AA242" s="33">
        <v>1000</v>
      </c>
      <c r="AB242" s="33">
        <v>3000</v>
      </c>
      <c r="AC242" s="33"/>
      <c r="AD242" s="49"/>
    </row>
    <row r="243" spans="1:30" x14ac:dyDescent="0.25">
      <c r="A243" s="58">
        <v>43987</v>
      </c>
      <c r="B243" s="8" t="s">
        <v>122</v>
      </c>
      <c r="C243" s="26"/>
      <c r="D243" s="25"/>
      <c r="E243" s="25"/>
      <c r="F243" s="33"/>
      <c r="G243" s="33"/>
      <c r="H243" s="33">
        <v>300</v>
      </c>
      <c r="I243" s="33">
        <v>1000</v>
      </c>
      <c r="J243" s="33"/>
      <c r="K243" s="33">
        <v>150</v>
      </c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>
        <v>3000</v>
      </c>
      <c r="AC243" s="33"/>
      <c r="AD243" s="49"/>
    </row>
    <row r="244" spans="1:30" x14ac:dyDescent="0.25">
      <c r="A244" s="58">
        <v>43992</v>
      </c>
      <c r="B244" s="8" t="s">
        <v>122</v>
      </c>
      <c r="C244" s="26"/>
      <c r="D244" s="25"/>
      <c r="E244" s="25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>
        <v>500</v>
      </c>
      <c r="U244" s="33">
        <v>500</v>
      </c>
      <c r="V244" s="33"/>
      <c r="W244" s="33"/>
      <c r="X244" s="33"/>
      <c r="Y244" s="33"/>
      <c r="Z244" s="33"/>
      <c r="AA244" s="33"/>
      <c r="AB244" s="33"/>
      <c r="AC244" s="33"/>
      <c r="AD244" s="49"/>
    </row>
    <row r="245" spans="1:30" ht="15.75" x14ac:dyDescent="0.25">
      <c r="A245" s="6" t="s">
        <v>9</v>
      </c>
      <c r="B245" s="13" t="s">
        <v>91</v>
      </c>
      <c r="C245" s="21"/>
      <c r="D245" s="21"/>
      <c r="E245" s="21"/>
      <c r="F245" s="21"/>
      <c r="G245" s="21"/>
      <c r="H245" s="21"/>
      <c r="I245" s="21">
        <v>2000</v>
      </c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>
        <v>1000</v>
      </c>
      <c r="AC245" s="21"/>
      <c r="AD245" s="21"/>
    </row>
    <row r="246" spans="1:30" ht="15.75" x14ac:dyDescent="0.25">
      <c r="A246" s="6" t="s">
        <v>9</v>
      </c>
      <c r="B246" s="13" t="s">
        <v>86</v>
      </c>
      <c r="C246" s="21"/>
      <c r="D246" s="21"/>
      <c r="E246" s="21"/>
      <c r="F246" s="21"/>
      <c r="G246" s="21"/>
      <c r="H246" s="21"/>
      <c r="I246" s="21">
        <v>50</v>
      </c>
      <c r="J246" s="21">
        <v>60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>
        <v>100</v>
      </c>
      <c r="AC246" s="21"/>
      <c r="AD246" s="21"/>
    </row>
    <row r="247" spans="1:30" ht="15.75" x14ac:dyDescent="0.25">
      <c r="A247" s="6" t="s">
        <v>22</v>
      </c>
      <c r="B247" s="13" t="s">
        <v>177</v>
      </c>
      <c r="C247" s="21"/>
      <c r="D247" s="21"/>
      <c r="E247" s="21"/>
      <c r="F247" s="21"/>
      <c r="G247" s="21"/>
      <c r="H247" s="21"/>
      <c r="I247" s="21"/>
      <c r="J247" s="21"/>
      <c r="K247" s="21">
        <v>10</v>
      </c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>
        <v>100</v>
      </c>
      <c r="Z247" s="21"/>
      <c r="AA247" s="21">
        <v>5</v>
      </c>
      <c r="AB247" s="21">
        <v>100</v>
      </c>
      <c r="AC247" s="21"/>
      <c r="AD247" s="21"/>
    </row>
    <row r="248" spans="1:30" ht="15.75" x14ac:dyDescent="0.25">
      <c r="A248" s="6" t="s">
        <v>15</v>
      </c>
      <c r="B248" s="13" t="s">
        <v>144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>
        <v>25</v>
      </c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1:30" ht="15.75" x14ac:dyDescent="0.25">
      <c r="A249" s="6" t="s">
        <v>40</v>
      </c>
      <c r="B249" s="12" t="s">
        <v>267</v>
      </c>
      <c r="C249" s="21"/>
      <c r="D249" s="21"/>
      <c r="E249" s="21"/>
      <c r="F249" s="21"/>
      <c r="G249" s="21"/>
      <c r="H249" s="21">
        <v>100</v>
      </c>
      <c r="I249" s="21">
        <v>1800</v>
      </c>
      <c r="J249" s="21"/>
      <c r="K249" s="21">
        <v>100</v>
      </c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>
        <v>1200</v>
      </c>
      <c r="AB249" s="21">
        <v>5400</v>
      </c>
      <c r="AC249" s="21"/>
      <c r="AD249" s="21"/>
    </row>
    <row r="250" spans="1:30" ht="15.75" x14ac:dyDescent="0.25">
      <c r="A250" s="6" t="s">
        <v>12</v>
      </c>
      <c r="B250" s="12" t="s">
        <v>267</v>
      </c>
      <c r="C250" s="21"/>
      <c r="D250" s="21"/>
      <c r="E250" s="21"/>
      <c r="F250" s="21"/>
      <c r="G250" s="21"/>
      <c r="H250" s="21">
        <v>10</v>
      </c>
      <c r="I250" s="21">
        <v>400</v>
      </c>
      <c r="J250" s="21"/>
      <c r="K250" s="21">
        <v>50</v>
      </c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>
        <v>30</v>
      </c>
      <c r="Y250" s="21"/>
      <c r="Z250" s="21"/>
      <c r="AA250" s="21">
        <v>100</v>
      </c>
      <c r="AB250" s="21">
        <v>1000</v>
      </c>
      <c r="AC250" s="21"/>
      <c r="AD250" s="21"/>
    </row>
    <row r="251" spans="1:30" ht="15.75" x14ac:dyDescent="0.25">
      <c r="A251" s="6" t="s">
        <v>22</v>
      </c>
      <c r="B251" s="12" t="s">
        <v>267</v>
      </c>
      <c r="C251" s="21">
        <v>800</v>
      </c>
      <c r="D251" s="21"/>
      <c r="E251" s="21"/>
      <c r="F251" s="21"/>
      <c r="G251" s="21"/>
      <c r="H251" s="21">
        <v>30</v>
      </c>
      <c r="I251" s="21">
        <v>400</v>
      </c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>
        <v>300</v>
      </c>
      <c r="AB251" s="21">
        <v>800</v>
      </c>
      <c r="AC251" s="21"/>
      <c r="AD251" s="21"/>
    </row>
    <row r="252" spans="1:30" ht="15.75" x14ac:dyDescent="0.25">
      <c r="A252" s="6" t="s">
        <v>23</v>
      </c>
      <c r="B252" s="12" t="s">
        <v>267</v>
      </c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>
        <v>30</v>
      </c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1:30" ht="15.75" x14ac:dyDescent="0.25">
      <c r="A253" s="6" t="s">
        <v>32</v>
      </c>
      <c r="B253" s="12" t="s">
        <v>234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>
        <v>200</v>
      </c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1:30" ht="15.75" x14ac:dyDescent="0.25">
      <c r="A254" s="6" t="s">
        <v>21</v>
      </c>
      <c r="B254" s="13" t="s">
        <v>162</v>
      </c>
      <c r="C254" s="21">
        <v>400</v>
      </c>
      <c r="D254" s="21"/>
      <c r="E254" s="21"/>
      <c r="F254" s="21"/>
      <c r="G254" s="21"/>
      <c r="H254" s="21">
        <v>30</v>
      </c>
      <c r="I254" s="21">
        <v>3000</v>
      </c>
      <c r="J254" s="21"/>
      <c r="K254" s="21">
        <v>100</v>
      </c>
      <c r="L254" s="21"/>
      <c r="M254" s="21"/>
      <c r="N254" s="21">
        <v>10</v>
      </c>
      <c r="O254" s="21"/>
      <c r="P254" s="21"/>
      <c r="Q254" s="21"/>
      <c r="R254" s="21"/>
      <c r="S254" s="21"/>
      <c r="T254" s="21"/>
      <c r="U254" s="21"/>
      <c r="V254" s="21"/>
      <c r="W254" s="21"/>
      <c r="X254" s="21">
        <v>50</v>
      </c>
      <c r="Y254" s="21">
        <v>300</v>
      </c>
      <c r="Z254" s="21">
        <v>300</v>
      </c>
      <c r="AA254" s="21"/>
      <c r="AB254" s="21">
        <v>4000</v>
      </c>
      <c r="AC254" s="21"/>
      <c r="AD254" s="21"/>
    </row>
    <row r="255" spans="1:30" ht="15.75" x14ac:dyDescent="0.25">
      <c r="A255" s="6" t="s">
        <v>26</v>
      </c>
      <c r="B255" s="13" t="s">
        <v>204</v>
      </c>
      <c r="C255" s="21"/>
      <c r="D255" s="21"/>
      <c r="E255" s="21"/>
      <c r="F255" s="21"/>
      <c r="G255" s="21"/>
      <c r="H255" s="21"/>
      <c r="I255" s="21">
        <v>200</v>
      </c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1:30" ht="15.75" x14ac:dyDescent="0.25">
      <c r="A256" s="6" t="s">
        <v>26</v>
      </c>
      <c r="B256" s="13" t="s">
        <v>199</v>
      </c>
      <c r="C256" s="21"/>
      <c r="D256" s="21"/>
      <c r="E256" s="21"/>
      <c r="F256" s="21"/>
      <c r="G256" s="21">
        <v>30</v>
      </c>
      <c r="H256" s="21">
        <v>20</v>
      </c>
      <c r="I256" s="21">
        <v>200</v>
      </c>
      <c r="J256" s="21"/>
      <c r="K256" s="21">
        <v>25</v>
      </c>
      <c r="L256" s="21"/>
      <c r="M256" s="21"/>
      <c r="N256" s="21"/>
      <c r="O256" s="21"/>
      <c r="P256" s="21">
        <v>30</v>
      </c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>
        <v>200</v>
      </c>
      <c r="AB256" s="21">
        <v>400</v>
      </c>
      <c r="AC256" s="21"/>
      <c r="AD256" s="21"/>
    </row>
    <row r="257" spans="1:30" ht="15.75" x14ac:dyDescent="0.25">
      <c r="A257" s="6" t="s">
        <v>7</v>
      </c>
      <c r="B257" s="13" t="s">
        <v>83</v>
      </c>
      <c r="C257" s="21"/>
      <c r="D257" s="21"/>
      <c r="E257" s="21"/>
      <c r="F257" s="21"/>
      <c r="G257" s="21"/>
      <c r="H257" s="21"/>
      <c r="I257" s="21">
        <v>2000</v>
      </c>
      <c r="J257" s="21">
        <v>1000</v>
      </c>
      <c r="K257" s="21">
        <v>1000</v>
      </c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>
        <v>20</v>
      </c>
      <c r="Y257" s="21"/>
      <c r="Z257" s="21"/>
      <c r="AA257" s="21"/>
      <c r="AB257" s="21"/>
      <c r="AC257" s="21"/>
      <c r="AD257" s="21"/>
    </row>
    <row r="258" spans="1:30" ht="15.75" x14ac:dyDescent="0.25">
      <c r="A258" s="6" t="s">
        <v>33</v>
      </c>
      <c r="B258" s="12" t="s">
        <v>83</v>
      </c>
      <c r="C258" s="21"/>
      <c r="D258" s="21"/>
      <c r="E258" s="21"/>
      <c r="F258" s="21"/>
      <c r="G258" s="21"/>
      <c r="H258" s="21"/>
      <c r="I258" s="21">
        <v>400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>
        <v>400</v>
      </c>
      <c r="Z258" s="21"/>
      <c r="AA258" s="21">
        <v>400</v>
      </c>
      <c r="AB258" s="21">
        <v>800</v>
      </c>
      <c r="AC258" s="21"/>
      <c r="AD258" s="21"/>
    </row>
    <row r="259" spans="1:30" ht="15.75" x14ac:dyDescent="0.25">
      <c r="A259" s="6" t="s">
        <v>42</v>
      </c>
      <c r="B259" s="13" t="s">
        <v>83</v>
      </c>
      <c r="C259" s="21"/>
      <c r="D259" s="21"/>
      <c r="E259" s="21"/>
      <c r="F259" s="21"/>
      <c r="G259" s="21"/>
      <c r="H259" s="21">
        <v>500</v>
      </c>
      <c r="I259" s="21">
        <v>1500</v>
      </c>
      <c r="J259" s="21">
        <v>20000</v>
      </c>
      <c r="K259" s="21">
        <v>500</v>
      </c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>
        <v>5000</v>
      </c>
      <c r="Z259" s="21"/>
      <c r="AA259" s="21">
        <v>1500</v>
      </c>
      <c r="AB259" s="21"/>
      <c r="AC259" s="21"/>
      <c r="AD259" s="21"/>
    </row>
    <row r="260" spans="1:30" ht="15.75" x14ac:dyDescent="0.25">
      <c r="A260" s="6" t="s">
        <v>14</v>
      </c>
      <c r="B260" s="13" t="s">
        <v>129</v>
      </c>
      <c r="C260" s="21"/>
      <c r="D260" s="21"/>
      <c r="E260" s="21"/>
      <c r="F260" s="21"/>
      <c r="G260" s="21"/>
      <c r="H260" s="21"/>
      <c r="I260" s="21">
        <v>200</v>
      </c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>
        <v>200</v>
      </c>
      <c r="AB260" s="21">
        <v>400</v>
      </c>
      <c r="AC260" s="21"/>
      <c r="AD260" s="21"/>
    </row>
    <row r="261" spans="1:30" ht="15.75" x14ac:dyDescent="0.25">
      <c r="A261" s="6" t="s">
        <v>14</v>
      </c>
      <c r="B261" s="13" t="s">
        <v>130</v>
      </c>
      <c r="C261" s="21"/>
      <c r="D261" s="21"/>
      <c r="E261" s="21"/>
      <c r="F261" s="21"/>
      <c r="G261" s="21"/>
      <c r="H261" s="21"/>
      <c r="I261" s="21">
        <v>200</v>
      </c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>
        <v>200</v>
      </c>
      <c r="AB261" s="21">
        <v>400</v>
      </c>
      <c r="AC261" s="21"/>
      <c r="AD261" s="21"/>
    </row>
    <row r="262" spans="1:30" ht="15.75" x14ac:dyDescent="0.25">
      <c r="A262" s="6" t="s">
        <v>22</v>
      </c>
      <c r="B262" s="13" t="s">
        <v>172</v>
      </c>
      <c r="C262" s="21">
        <v>800</v>
      </c>
      <c r="D262" s="21"/>
      <c r="E262" s="21"/>
      <c r="F262" s="21"/>
      <c r="G262" s="21"/>
      <c r="H262" s="21">
        <v>30</v>
      </c>
      <c r="I262" s="21">
        <v>400</v>
      </c>
      <c r="J262" s="21"/>
      <c r="K262" s="21">
        <v>100</v>
      </c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>
        <v>300</v>
      </c>
      <c r="AB262" s="21">
        <v>800</v>
      </c>
      <c r="AC262" s="21"/>
      <c r="AD262" s="21"/>
    </row>
    <row r="263" spans="1:30" ht="15.75" x14ac:dyDescent="0.25">
      <c r="A263" s="6" t="s">
        <v>21</v>
      </c>
      <c r="B263" s="13" t="s">
        <v>167</v>
      </c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>
        <v>2</v>
      </c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1:30" ht="15.75" x14ac:dyDescent="0.25">
      <c r="A264" s="6" t="s">
        <v>39</v>
      </c>
      <c r="B264" s="15" t="s">
        <v>264</v>
      </c>
      <c r="C264" s="21">
        <v>20</v>
      </c>
      <c r="D264" s="21"/>
      <c r="E264" s="21"/>
      <c r="F264" s="21"/>
      <c r="G264" s="21"/>
      <c r="H264" s="21"/>
      <c r="I264" s="21">
        <v>200</v>
      </c>
      <c r="J264" s="21"/>
      <c r="K264" s="21"/>
      <c r="L264" s="21"/>
      <c r="M264" s="21"/>
      <c r="N264" s="21"/>
      <c r="O264" s="21"/>
      <c r="P264" s="21"/>
      <c r="Q264" s="21"/>
      <c r="R264" s="21">
        <v>30</v>
      </c>
      <c r="S264" s="21"/>
      <c r="T264" s="21"/>
      <c r="U264" s="21"/>
      <c r="V264" s="21"/>
      <c r="W264" s="21"/>
      <c r="X264" s="21">
        <v>10</v>
      </c>
      <c r="Y264" s="21">
        <v>10</v>
      </c>
      <c r="Z264" s="21"/>
      <c r="AA264" s="21">
        <v>10</v>
      </c>
      <c r="AB264" s="21">
        <v>400</v>
      </c>
      <c r="AC264" s="21"/>
      <c r="AD264" s="21"/>
    </row>
    <row r="265" spans="1:30" ht="15.75" x14ac:dyDescent="0.25">
      <c r="A265" s="6" t="s">
        <v>22</v>
      </c>
      <c r="B265" s="13" t="s">
        <v>180</v>
      </c>
      <c r="C265" s="21">
        <v>200</v>
      </c>
      <c r="D265" s="21"/>
      <c r="E265" s="21"/>
      <c r="F265" s="21"/>
      <c r="G265" s="21"/>
      <c r="H265" s="21">
        <v>2</v>
      </c>
      <c r="I265" s="21">
        <v>100</v>
      </c>
      <c r="J265" s="21"/>
      <c r="K265" s="21"/>
      <c r="L265" s="21"/>
      <c r="M265" s="21">
        <v>4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>
        <v>15</v>
      </c>
      <c r="Y265" s="21">
        <v>100</v>
      </c>
      <c r="Z265" s="21">
        <v>75</v>
      </c>
      <c r="AA265" s="21"/>
      <c r="AB265" s="21">
        <v>200</v>
      </c>
      <c r="AC265" s="21"/>
      <c r="AD265" s="21"/>
    </row>
    <row r="266" spans="1:30" ht="15.75" x14ac:dyDescent="0.25">
      <c r="A266" s="6" t="s">
        <v>13</v>
      </c>
      <c r="B266" s="13" t="s">
        <v>115</v>
      </c>
      <c r="C266" s="21">
        <v>1000</v>
      </c>
      <c r="D266" s="21"/>
      <c r="E266" s="21"/>
      <c r="F266" s="21"/>
      <c r="G266" s="21"/>
      <c r="H266" s="21">
        <v>10</v>
      </c>
      <c r="I266" s="21">
        <v>500</v>
      </c>
      <c r="J266" s="21"/>
      <c r="K266" s="21">
        <v>50</v>
      </c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>
        <v>30</v>
      </c>
      <c r="Y266" s="21"/>
      <c r="Z266" s="21"/>
      <c r="AA266" s="21">
        <v>400</v>
      </c>
      <c r="AB266" s="21">
        <v>1000</v>
      </c>
      <c r="AC266" s="21"/>
      <c r="AD266" s="21"/>
    </row>
    <row r="267" spans="1:30" ht="15.75" x14ac:dyDescent="0.25">
      <c r="A267" s="6" t="s">
        <v>27</v>
      </c>
      <c r="B267" s="13" t="s">
        <v>115</v>
      </c>
      <c r="C267" s="21"/>
      <c r="D267" s="21"/>
      <c r="E267" s="21"/>
      <c r="F267" s="21"/>
      <c r="G267" s="21"/>
      <c r="H267" s="21">
        <v>20</v>
      </c>
      <c r="I267" s="21">
        <v>400</v>
      </c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>
        <v>200</v>
      </c>
      <c r="AA267" s="21">
        <v>200</v>
      </c>
      <c r="AB267" s="21">
        <v>800</v>
      </c>
      <c r="AC267" s="21"/>
      <c r="AD267" s="21"/>
    </row>
    <row r="268" spans="1:30" ht="15.75" x14ac:dyDescent="0.25">
      <c r="A268" s="6" t="s">
        <v>31</v>
      </c>
      <c r="B268" s="12" t="s">
        <v>115</v>
      </c>
      <c r="C268" s="21"/>
      <c r="D268" s="21"/>
      <c r="E268" s="21"/>
      <c r="F268" s="21"/>
      <c r="G268" s="21"/>
      <c r="H268" s="21"/>
      <c r="I268" s="21"/>
      <c r="J268" s="21"/>
      <c r="K268" s="21">
        <v>50</v>
      </c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1:30" ht="15.75" x14ac:dyDescent="0.25">
      <c r="A269" s="6" t="s">
        <v>40</v>
      </c>
      <c r="B269" s="13" t="s">
        <v>115</v>
      </c>
      <c r="C269" s="21"/>
      <c r="D269" s="21"/>
      <c r="E269" s="21">
        <v>2</v>
      </c>
      <c r="F269" s="21"/>
      <c r="G269" s="21"/>
      <c r="H269" s="21">
        <v>50</v>
      </c>
      <c r="I269" s="21">
        <v>900</v>
      </c>
      <c r="J269" s="21"/>
      <c r="K269" s="21">
        <v>50</v>
      </c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>
        <v>600</v>
      </c>
      <c r="AB269" s="21">
        <v>2700</v>
      </c>
      <c r="AC269" s="21"/>
      <c r="AD269" s="21"/>
    </row>
    <row r="270" spans="1:30" x14ac:dyDescent="0.25">
      <c r="A270" s="58">
        <v>43974</v>
      </c>
      <c r="B270" s="8" t="s">
        <v>115</v>
      </c>
      <c r="C270" s="18"/>
      <c r="D270" s="18"/>
      <c r="E270" s="18"/>
      <c r="F270" s="32"/>
      <c r="G270" s="32"/>
      <c r="H270" s="32">
        <v>50</v>
      </c>
      <c r="I270" s="33">
        <v>600</v>
      </c>
      <c r="J270" s="33"/>
      <c r="K270" s="33">
        <v>50</v>
      </c>
      <c r="L270" s="33"/>
      <c r="M270" s="33"/>
      <c r="N270" s="33"/>
      <c r="O270" s="33"/>
      <c r="P270" s="45"/>
      <c r="Q270" s="33"/>
      <c r="R270" s="45"/>
      <c r="S270" s="33"/>
      <c r="T270" s="33"/>
      <c r="U270" s="33"/>
      <c r="V270" s="33"/>
      <c r="W270" s="33"/>
      <c r="X270" s="33"/>
      <c r="Y270" s="33"/>
      <c r="Z270" s="33"/>
      <c r="AA270" s="33">
        <v>600</v>
      </c>
      <c r="AB270" s="33">
        <v>1800</v>
      </c>
      <c r="AC270" s="33"/>
      <c r="AD270" s="49"/>
    </row>
    <row r="271" spans="1:30" x14ac:dyDescent="0.25">
      <c r="A271" s="58">
        <v>43992</v>
      </c>
      <c r="B271" s="8" t="s">
        <v>115</v>
      </c>
      <c r="C271" s="26"/>
      <c r="D271" s="25"/>
      <c r="E271" s="25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>
        <v>1000</v>
      </c>
      <c r="U271" s="33"/>
      <c r="V271" s="33"/>
      <c r="W271" s="33">
        <v>1000</v>
      </c>
      <c r="X271" s="33"/>
      <c r="Y271" s="33"/>
      <c r="Z271" s="33"/>
      <c r="AA271" s="33"/>
      <c r="AB271" s="33"/>
      <c r="AC271" s="33"/>
      <c r="AD271" s="49"/>
    </row>
    <row r="272" spans="1:30" ht="15.75" x14ac:dyDescent="0.25">
      <c r="A272" s="6" t="s">
        <v>32</v>
      </c>
      <c r="B272" s="12" t="s">
        <v>235</v>
      </c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>
        <v>200</v>
      </c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1:30" ht="25.5" x14ac:dyDescent="0.25">
      <c r="A273" s="6" t="s">
        <v>16</v>
      </c>
      <c r="B273" s="13" t="s">
        <v>255</v>
      </c>
      <c r="C273" s="21"/>
      <c r="D273" s="21"/>
      <c r="E273" s="21"/>
      <c r="F273" s="21"/>
      <c r="G273" s="21"/>
      <c r="H273" s="21">
        <v>500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1:30" ht="25.5" x14ac:dyDescent="0.25">
      <c r="A274" s="6" t="s">
        <v>36</v>
      </c>
      <c r="B274" s="13" t="s">
        <v>255</v>
      </c>
      <c r="C274" s="21"/>
      <c r="D274" s="21">
        <v>25000</v>
      </c>
      <c r="E274" s="21"/>
      <c r="F274" s="21">
        <v>1000</v>
      </c>
      <c r="G274" s="21"/>
      <c r="H274" s="21">
        <v>25000</v>
      </c>
      <c r="I274" s="21">
        <v>100000</v>
      </c>
      <c r="J274" s="21"/>
      <c r="K274" s="21"/>
      <c r="L274" s="21"/>
      <c r="M274" s="21"/>
      <c r="N274" s="21">
        <v>20000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>
        <v>10000</v>
      </c>
      <c r="AB274" s="21"/>
      <c r="AC274" s="21"/>
      <c r="AD274" s="21"/>
    </row>
    <row r="275" spans="1:30" ht="25.5" x14ac:dyDescent="0.25">
      <c r="A275" s="6" t="s">
        <v>38</v>
      </c>
      <c r="B275" s="13" t="s">
        <v>255</v>
      </c>
      <c r="C275" s="21"/>
      <c r="D275" s="21"/>
      <c r="E275" s="21"/>
      <c r="F275" s="21"/>
      <c r="G275" s="21"/>
      <c r="H275" s="21"/>
      <c r="I275" s="21"/>
      <c r="J275" s="21"/>
      <c r="K275" s="21"/>
      <c r="L275" s="21">
        <v>6000</v>
      </c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1:30" ht="25.5" x14ac:dyDescent="0.25">
      <c r="A276" s="6" t="s">
        <v>42</v>
      </c>
      <c r="B276" s="13" t="s">
        <v>255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>
        <v>20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>
        <v>2</v>
      </c>
      <c r="AD276" s="21">
        <v>5</v>
      </c>
    </row>
    <row r="277" spans="1:30" ht="25.5" x14ac:dyDescent="0.25">
      <c r="A277" s="6" t="s">
        <v>44</v>
      </c>
      <c r="B277" s="13" t="s">
        <v>255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>
        <v>10000</v>
      </c>
      <c r="AB277" s="21"/>
      <c r="AC277" s="21"/>
      <c r="AD277" s="21"/>
    </row>
    <row r="278" spans="1:30" ht="30" x14ac:dyDescent="0.25">
      <c r="A278" s="58">
        <v>43978</v>
      </c>
      <c r="B278" s="8" t="s">
        <v>298</v>
      </c>
      <c r="C278" s="25"/>
      <c r="D278" s="25"/>
      <c r="E278" s="25"/>
      <c r="F278" s="33"/>
      <c r="G278" s="33"/>
      <c r="H278" s="33"/>
      <c r="I278" s="33">
        <v>200000</v>
      </c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>
        <v>10000</v>
      </c>
      <c r="AB278" s="33">
        <v>100000</v>
      </c>
      <c r="AC278" s="33"/>
      <c r="AD278" s="49"/>
    </row>
    <row r="279" spans="1:30" ht="30" x14ac:dyDescent="0.25">
      <c r="A279" s="58">
        <v>43983</v>
      </c>
      <c r="B279" s="8" t="s">
        <v>298</v>
      </c>
      <c r="C279" s="26"/>
      <c r="D279" s="25"/>
      <c r="E279" s="25"/>
      <c r="F279" s="33"/>
      <c r="G279" s="33"/>
      <c r="H279" s="33"/>
      <c r="I279" s="33">
        <v>200000</v>
      </c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>
        <v>10000</v>
      </c>
      <c r="AB279" s="33"/>
      <c r="AC279" s="33"/>
      <c r="AD279" s="49"/>
    </row>
    <row r="280" spans="1:30" ht="30" x14ac:dyDescent="0.25">
      <c r="A280" s="6" t="s">
        <v>31</v>
      </c>
      <c r="B280" s="8" t="s">
        <v>298</v>
      </c>
      <c r="C280" s="21"/>
      <c r="D280" s="21"/>
      <c r="E280" s="21"/>
      <c r="F280" s="21"/>
      <c r="G280" s="21"/>
      <c r="H280" s="21">
        <v>2000</v>
      </c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>
        <v>5000</v>
      </c>
      <c r="AA280" s="21"/>
      <c r="AB280" s="21"/>
      <c r="AC280" s="21"/>
      <c r="AD280" s="21"/>
    </row>
    <row r="281" spans="1:30" ht="30" x14ac:dyDescent="0.25">
      <c r="A281" s="6" t="s">
        <v>3</v>
      </c>
      <c r="B281" s="8" t="s">
        <v>298</v>
      </c>
      <c r="C281" s="21">
        <v>100000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>
        <v>5000</v>
      </c>
      <c r="Z281" s="21"/>
      <c r="AA281" s="21"/>
      <c r="AB281" s="21"/>
      <c r="AC281" s="21"/>
      <c r="AD281" s="21"/>
    </row>
    <row r="282" spans="1:30" ht="30" x14ac:dyDescent="0.25">
      <c r="A282" s="6" t="s">
        <v>6</v>
      </c>
      <c r="B282" s="8" t="s">
        <v>298</v>
      </c>
      <c r="C282" s="21"/>
      <c r="D282" s="21"/>
      <c r="E282" s="21"/>
      <c r="F282" s="21"/>
      <c r="G282" s="21"/>
      <c r="H282" s="21"/>
      <c r="I282" s="21">
        <v>30000</v>
      </c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1:30" ht="30" x14ac:dyDescent="0.25">
      <c r="A283" s="6" t="s">
        <v>29</v>
      </c>
      <c r="B283" s="8" t="s">
        <v>298</v>
      </c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>
        <v>25</v>
      </c>
      <c r="S283" s="21"/>
      <c r="T283" s="21"/>
      <c r="U283" s="21"/>
      <c r="V283" s="21"/>
      <c r="W283" s="21"/>
      <c r="X283" s="21"/>
      <c r="Y283" s="21"/>
      <c r="Z283" s="21">
        <v>1000</v>
      </c>
      <c r="AA283" s="21">
        <v>1000</v>
      </c>
      <c r="AB283" s="21"/>
      <c r="AC283" s="21"/>
      <c r="AD283" s="21"/>
    </row>
    <row r="284" spans="1:30" ht="30" x14ac:dyDescent="0.25">
      <c r="A284" s="6" t="s">
        <v>23</v>
      </c>
      <c r="B284" s="8" t="s">
        <v>298</v>
      </c>
      <c r="C284" s="21"/>
      <c r="D284" s="21"/>
      <c r="E284" s="21"/>
      <c r="F284" s="21"/>
      <c r="G284" s="21">
        <v>1230</v>
      </c>
      <c r="H284" s="21"/>
      <c r="I284" s="21"/>
      <c r="J284" s="21"/>
      <c r="K284" s="21"/>
      <c r="L284" s="21"/>
      <c r="M284" s="21"/>
      <c r="N284" s="21"/>
      <c r="O284" s="21"/>
      <c r="P284" s="21">
        <v>720</v>
      </c>
      <c r="Q284" s="21"/>
      <c r="R284" s="21">
        <v>300</v>
      </c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1:30" ht="25.5" x14ac:dyDescent="0.25">
      <c r="A285" s="6" t="s">
        <v>11</v>
      </c>
      <c r="B285" s="15" t="s">
        <v>298</v>
      </c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1:30" ht="30" x14ac:dyDescent="0.25">
      <c r="A286" s="6" t="s">
        <v>12</v>
      </c>
      <c r="B286" s="8" t="s">
        <v>298</v>
      </c>
      <c r="C286" s="21"/>
      <c r="D286" s="21"/>
      <c r="E286" s="21"/>
      <c r="F286" s="21"/>
      <c r="G286" s="21"/>
      <c r="H286" s="21"/>
      <c r="I286" s="21">
        <v>40000</v>
      </c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1:30" ht="30" x14ac:dyDescent="0.25">
      <c r="A287" s="6" t="s">
        <v>15</v>
      </c>
      <c r="B287" s="8" t="s">
        <v>298</v>
      </c>
      <c r="C287" s="21"/>
      <c r="D287" s="21"/>
      <c r="E287" s="21">
        <v>50</v>
      </c>
      <c r="F287" s="21"/>
      <c r="G287" s="21"/>
      <c r="H287" s="21"/>
      <c r="I287" s="21">
        <v>50000</v>
      </c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1:30" ht="30" x14ac:dyDescent="0.25">
      <c r="A288" s="6" t="s">
        <v>17</v>
      </c>
      <c r="B288" s="8" t="s">
        <v>298</v>
      </c>
      <c r="C288" s="21"/>
      <c r="D288" s="21"/>
      <c r="E288" s="21"/>
      <c r="F288" s="21"/>
      <c r="G288" s="21"/>
      <c r="H288" s="21"/>
      <c r="I288" s="21">
        <v>100000</v>
      </c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1:30" ht="30" x14ac:dyDescent="0.25">
      <c r="A289" s="6" t="s">
        <v>18</v>
      </c>
      <c r="B289" s="8" t="s">
        <v>298</v>
      </c>
      <c r="C289" s="21"/>
      <c r="D289" s="21"/>
      <c r="E289" s="21"/>
      <c r="F289" s="21"/>
      <c r="G289" s="21"/>
      <c r="H289" s="21">
        <v>520</v>
      </c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1:30" ht="25.5" x14ac:dyDescent="0.25">
      <c r="A290" s="6" t="s">
        <v>19</v>
      </c>
      <c r="B290" s="13" t="s">
        <v>298</v>
      </c>
      <c r="C290" s="21"/>
      <c r="D290" s="21"/>
      <c r="E290" s="21"/>
      <c r="F290" s="21"/>
      <c r="G290" s="21"/>
      <c r="H290" s="21">
        <v>1000</v>
      </c>
      <c r="I290" s="21"/>
      <c r="J290" s="21"/>
      <c r="K290" s="21"/>
      <c r="L290" s="21"/>
      <c r="M290" s="21"/>
      <c r="N290" s="21"/>
      <c r="O290" s="21"/>
      <c r="P290" s="21"/>
      <c r="Q290" s="21"/>
      <c r="R290" s="21">
        <v>50</v>
      </c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1:30" ht="25.5" x14ac:dyDescent="0.25">
      <c r="A291" s="6" t="s">
        <v>21</v>
      </c>
      <c r="B291" s="13" t="s">
        <v>298</v>
      </c>
      <c r="C291" s="21">
        <v>200000</v>
      </c>
      <c r="D291" s="21"/>
      <c r="E291" s="21"/>
      <c r="F291" s="21"/>
      <c r="G291" s="21"/>
      <c r="H291" s="21"/>
      <c r="I291" s="21">
        <v>200000</v>
      </c>
      <c r="J291" s="21"/>
      <c r="K291" s="21">
        <v>5000</v>
      </c>
      <c r="L291" s="21"/>
      <c r="M291" s="21">
        <v>700</v>
      </c>
      <c r="N291" s="21">
        <v>200</v>
      </c>
      <c r="O291" s="21"/>
      <c r="P291" s="21"/>
      <c r="Q291" s="21"/>
      <c r="R291" s="21"/>
      <c r="S291" s="21"/>
      <c r="T291" s="21"/>
      <c r="U291" s="21"/>
      <c r="V291" s="21"/>
      <c r="W291" s="21"/>
      <c r="X291" s="21">
        <v>5000</v>
      </c>
      <c r="Y291" s="21">
        <v>50000</v>
      </c>
      <c r="Z291" s="21">
        <v>6000</v>
      </c>
      <c r="AA291" s="21"/>
      <c r="AB291" s="21">
        <v>200000</v>
      </c>
      <c r="AC291" s="21"/>
      <c r="AD291" s="21"/>
    </row>
    <row r="292" spans="1:30" ht="25.5" x14ac:dyDescent="0.25">
      <c r="A292" s="6" t="s">
        <v>22</v>
      </c>
      <c r="B292" s="13" t="s">
        <v>298</v>
      </c>
      <c r="C292" s="21"/>
      <c r="D292" s="21"/>
      <c r="E292" s="21"/>
      <c r="F292" s="21"/>
      <c r="G292" s="21"/>
      <c r="H292" s="21">
        <v>5000</v>
      </c>
      <c r="I292" s="21"/>
      <c r="J292" s="21"/>
      <c r="K292" s="21"/>
      <c r="L292" s="21"/>
      <c r="M292" s="21">
        <v>300</v>
      </c>
      <c r="N292" s="21"/>
      <c r="O292" s="21"/>
      <c r="P292" s="21">
        <v>510</v>
      </c>
      <c r="Q292" s="21"/>
      <c r="R292" s="21">
        <v>450</v>
      </c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1:30" ht="15.75" x14ac:dyDescent="0.25">
      <c r="A293" s="6" t="s">
        <v>33</v>
      </c>
      <c r="B293" s="12" t="s">
        <v>239</v>
      </c>
      <c r="C293" s="21"/>
      <c r="D293" s="21"/>
      <c r="E293" s="21"/>
      <c r="F293" s="21"/>
      <c r="G293" s="21"/>
      <c r="H293" s="21">
        <v>10</v>
      </c>
      <c r="I293" s="21">
        <v>40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>
        <v>40</v>
      </c>
      <c r="Y293" s="21"/>
      <c r="Z293" s="21">
        <v>40</v>
      </c>
      <c r="AA293" s="21"/>
      <c r="AB293" s="21">
        <v>100</v>
      </c>
      <c r="AC293" s="21"/>
      <c r="AD293" s="21"/>
    </row>
    <row r="294" spans="1:30" ht="15.75" x14ac:dyDescent="0.25">
      <c r="A294" s="6" t="s">
        <v>13</v>
      </c>
      <c r="B294" s="13" t="s">
        <v>108</v>
      </c>
      <c r="C294" s="21"/>
      <c r="D294" s="21"/>
      <c r="E294" s="21"/>
      <c r="F294" s="21"/>
      <c r="G294" s="21"/>
      <c r="H294" s="21"/>
      <c r="I294" s="21">
        <v>200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>
        <v>200</v>
      </c>
      <c r="AB294" s="21">
        <v>400</v>
      </c>
      <c r="AC294" s="21"/>
      <c r="AD294" s="21"/>
    </row>
    <row r="295" spans="1:30" ht="25.5" x14ac:dyDescent="0.25">
      <c r="A295" s="6" t="s">
        <v>42</v>
      </c>
      <c r="B295" s="13" t="s">
        <v>274</v>
      </c>
      <c r="C295" s="21"/>
      <c r="D295" s="21"/>
      <c r="E295" s="21"/>
      <c r="F295" s="21"/>
      <c r="G295" s="21"/>
      <c r="H295" s="21">
        <v>800</v>
      </c>
      <c r="I295" s="21">
        <v>2400</v>
      </c>
      <c r="J295" s="21"/>
      <c r="K295" s="21">
        <v>800</v>
      </c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>
        <v>2400</v>
      </c>
      <c r="Z295" s="21"/>
      <c r="AA295" s="21">
        <v>2400</v>
      </c>
      <c r="AB295" s="21">
        <v>4800</v>
      </c>
      <c r="AC295" s="21"/>
      <c r="AD295" s="21"/>
    </row>
    <row r="296" spans="1:30" ht="25.5" x14ac:dyDescent="0.25">
      <c r="A296" s="58">
        <v>43980</v>
      </c>
      <c r="B296" s="13" t="s">
        <v>274</v>
      </c>
      <c r="C296" s="26"/>
      <c r="D296" s="25"/>
      <c r="E296" s="25"/>
      <c r="F296" s="33"/>
      <c r="G296" s="33"/>
      <c r="H296" s="33"/>
      <c r="I296" s="33">
        <v>1600</v>
      </c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>
        <v>600</v>
      </c>
      <c r="X296" s="33"/>
      <c r="Y296" s="33"/>
      <c r="Z296" s="33"/>
      <c r="AA296" s="33"/>
      <c r="AB296" s="33">
        <v>3200</v>
      </c>
      <c r="AC296" s="33"/>
      <c r="AD296" s="49"/>
    </row>
    <row r="297" spans="1:30" ht="25.5" x14ac:dyDescent="0.25">
      <c r="A297" s="6" t="s">
        <v>15</v>
      </c>
      <c r="B297" s="13" t="s">
        <v>141</v>
      </c>
      <c r="C297" s="21"/>
      <c r="D297" s="21"/>
      <c r="E297" s="21"/>
      <c r="F297" s="21"/>
      <c r="G297" s="21"/>
      <c r="H297" s="21"/>
      <c r="I297" s="21">
        <v>400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>
        <v>400</v>
      </c>
      <c r="AB297" s="21">
        <v>800</v>
      </c>
      <c r="AC297" s="21"/>
      <c r="AD297" s="21"/>
    </row>
    <row r="298" spans="1:30" ht="25.5" x14ac:dyDescent="0.25">
      <c r="A298" s="6" t="s">
        <v>23</v>
      </c>
      <c r="B298" s="13" t="s">
        <v>141</v>
      </c>
      <c r="C298" s="21">
        <v>800</v>
      </c>
      <c r="D298" s="21"/>
      <c r="E298" s="21"/>
      <c r="F298" s="21"/>
      <c r="G298" s="21"/>
      <c r="H298" s="21">
        <v>30</v>
      </c>
      <c r="I298" s="21">
        <v>400</v>
      </c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>
        <v>200</v>
      </c>
      <c r="AB298" s="21">
        <v>800</v>
      </c>
      <c r="AC298" s="21"/>
      <c r="AD298" s="21"/>
    </row>
    <row r="299" spans="1:30" ht="15.75" x14ac:dyDescent="0.25">
      <c r="A299" s="6" t="s">
        <v>18</v>
      </c>
      <c r="B299" s="14" t="s">
        <v>156</v>
      </c>
      <c r="C299" s="21">
        <v>100</v>
      </c>
      <c r="D299" s="21"/>
      <c r="E299" s="21"/>
      <c r="F299" s="21"/>
      <c r="G299" s="21"/>
      <c r="H299" s="21"/>
      <c r="I299" s="21">
        <v>400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>
        <v>60</v>
      </c>
      <c r="Y299" s="21">
        <v>100</v>
      </c>
      <c r="Z299" s="21"/>
      <c r="AA299" s="21">
        <v>200</v>
      </c>
      <c r="AB299" s="21">
        <v>100</v>
      </c>
      <c r="AC299" s="21"/>
      <c r="AD299" s="21"/>
    </row>
    <row r="300" spans="1:30" ht="25.5" x14ac:dyDescent="0.25">
      <c r="A300" s="6" t="s">
        <v>14</v>
      </c>
      <c r="B300" s="13" t="s">
        <v>137</v>
      </c>
      <c r="C300" s="21"/>
      <c r="D300" s="21"/>
      <c r="E300" s="21"/>
      <c r="F300" s="21"/>
      <c r="G300" s="21"/>
      <c r="H300" s="21">
        <v>50</v>
      </c>
      <c r="I300" s="21">
        <v>200</v>
      </c>
      <c r="J300" s="21"/>
      <c r="K300" s="21"/>
      <c r="L300" s="21"/>
      <c r="M300" s="21">
        <v>35</v>
      </c>
      <c r="N300" s="21">
        <v>10</v>
      </c>
      <c r="O300" s="21"/>
      <c r="P300" s="21"/>
      <c r="Q300" s="21"/>
      <c r="R300" s="21">
        <v>25</v>
      </c>
      <c r="S300" s="21"/>
      <c r="T300" s="21"/>
      <c r="U300" s="21"/>
      <c r="V300" s="21"/>
      <c r="W300" s="21"/>
      <c r="X300" s="21">
        <v>50</v>
      </c>
      <c r="Y300" s="21">
        <v>200</v>
      </c>
      <c r="Z300" s="21"/>
      <c r="AA300" s="21"/>
      <c r="AB300" s="21">
        <v>200</v>
      </c>
      <c r="AC300" s="21"/>
      <c r="AD300" s="21"/>
    </row>
    <row r="301" spans="1:30" ht="25.5" x14ac:dyDescent="0.25">
      <c r="A301" s="6" t="s">
        <v>24</v>
      </c>
      <c r="B301" s="13" t="s">
        <v>137</v>
      </c>
      <c r="C301" s="21">
        <v>100</v>
      </c>
      <c r="D301" s="21"/>
      <c r="E301" s="21"/>
      <c r="F301" s="21"/>
      <c r="G301" s="21"/>
      <c r="H301" s="21">
        <v>20</v>
      </c>
      <c r="I301" s="21">
        <v>50</v>
      </c>
      <c r="J301" s="21"/>
      <c r="K301" s="21">
        <v>10</v>
      </c>
      <c r="L301" s="21"/>
      <c r="M301" s="21"/>
      <c r="N301" s="21">
        <v>10</v>
      </c>
      <c r="O301" s="21"/>
      <c r="P301" s="21"/>
      <c r="Q301" s="21"/>
      <c r="R301" s="21"/>
      <c r="S301" s="21"/>
      <c r="T301" s="21"/>
      <c r="U301" s="21"/>
      <c r="V301" s="21"/>
      <c r="W301" s="21"/>
      <c r="X301" s="21">
        <v>10</v>
      </c>
      <c r="Y301" s="21">
        <v>100</v>
      </c>
      <c r="Z301" s="21"/>
      <c r="AA301" s="21">
        <v>20</v>
      </c>
      <c r="AB301" s="21">
        <v>100</v>
      </c>
      <c r="AC301" s="21"/>
      <c r="AD301" s="21"/>
    </row>
    <row r="302" spans="1:30" ht="25.5" x14ac:dyDescent="0.25">
      <c r="A302" s="6" t="s">
        <v>41</v>
      </c>
      <c r="B302" s="13" t="s">
        <v>137</v>
      </c>
      <c r="C302" s="21"/>
      <c r="D302" s="21"/>
      <c r="E302" s="21"/>
      <c r="F302" s="21"/>
      <c r="G302" s="21"/>
      <c r="H302" s="21"/>
      <c r="I302" s="21">
        <v>5000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>
        <v>5</v>
      </c>
    </row>
    <row r="303" spans="1:30" ht="25.5" x14ac:dyDescent="0.25">
      <c r="A303" s="6" t="s">
        <v>45</v>
      </c>
      <c r="B303" s="13" t="s">
        <v>137</v>
      </c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>
        <v>30</v>
      </c>
      <c r="Q303" s="21"/>
      <c r="R303" s="21"/>
      <c r="S303" s="21"/>
      <c r="T303" s="21">
        <v>25</v>
      </c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1:30" ht="25.5" x14ac:dyDescent="0.25">
      <c r="A304" s="6" t="s">
        <v>39</v>
      </c>
      <c r="B304" s="13" t="s">
        <v>260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>
        <v>100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>
        <v>1</v>
      </c>
      <c r="AD304" s="21">
        <v>2</v>
      </c>
    </row>
    <row r="305" spans="1:30" ht="25.5" x14ac:dyDescent="0.25">
      <c r="A305" s="6" t="s">
        <v>24</v>
      </c>
      <c r="B305" s="13" t="s">
        <v>192</v>
      </c>
      <c r="C305" s="21"/>
      <c r="D305" s="21"/>
      <c r="E305" s="21"/>
      <c r="F305" s="21"/>
      <c r="G305" s="21"/>
      <c r="H305" s="21"/>
      <c r="I305" s="21"/>
      <c r="J305" s="21"/>
      <c r="K305" s="21">
        <v>10</v>
      </c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1:30" ht="15.75" x14ac:dyDescent="0.25">
      <c r="A306" s="6" t="s">
        <v>6</v>
      </c>
      <c r="B306" s="13" t="s">
        <v>81</v>
      </c>
      <c r="C306" s="21"/>
      <c r="D306" s="21"/>
      <c r="E306" s="21"/>
      <c r="F306" s="21"/>
      <c r="G306" s="21"/>
      <c r="H306" s="21"/>
      <c r="I306" s="21"/>
      <c r="J306" s="21">
        <v>500</v>
      </c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1:30" ht="15.75" x14ac:dyDescent="0.25">
      <c r="A307" s="6" t="s">
        <v>13</v>
      </c>
      <c r="B307" s="13" t="s">
        <v>113</v>
      </c>
      <c r="C307" s="21"/>
      <c r="D307" s="21"/>
      <c r="E307" s="21"/>
      <c r="F307" s="21"/>
      <c r="G307" s="21"/>
      <c r="H307" s="21"/>
      <c r="I307" s="21">
        <v>200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>
        <v>200</v>
      </c>
      <c r="AB307" s="21">
        <v>400</v>
      </c>
      <c r="AC307" s="21"/>
      <c r="AD307" s="21"/>
    </row>
    <row r="308" spans="1:30" ht="15.75" x14ac:dyDescent="0.25">
      <c r="A308" s="6" t="s">
        <v>26</v>
      </c>
      <c r="B308" s="13" t="s">
        <v>361</v>
      </c>
      <c r="C308" s="21"/>
      <c r="D308" s="21"/>
      <c r="E308" s="21"/>
      <c r="F308" s="21">
        <v>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1:30" ht="15.75" x14ac:dyDescent="0.25">
      <c r="A309" s="6" t="s">
        <v>23</v>
      </c>
      <c r="B309" s="13" t="s">
        <v>189</v>
      </c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>
        <v>12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>
        <v>1000</v>
      </c>
      <c r="AC309" s="21"/>
      <c r="AD309" s="21"/>
    </row>
    <row r="310" spans="1:30" ht="15.75" x14ac:dyDescent="0.25">
      <c r="A310" s="6" t="s">
        <v>26</v>
      </c>
      <c r="B310" s="13" t="s">
        <v>208</v>
      </c>
      <c r="C310" s="21"/>
      <c r="D310" s="21"/>
      <c r="E310" s="21"/>
      <c r="F310" s="21"/>
      <c r="G310" s="21">
        <v>6</v>
      </c>
      <c r="H310" s="21"/>
      <c r="I310" s="21"/>
      <c r="J310" s="21"/>
      <c r="K310" s="21"/>
      <c r="L310" s="21"/>
      <c r="M310" s="21"/>
      <c r="N310" s="21"/>
      <c r="O310" s="21"/>
      <c r="P310" s="21">
        <v>6</v>
      </c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1:30" ht="15.75" x14ac:dyDescent="0.25">
      <c r="A311" s="6" t="s">
        <v>41</v>
      </c>
      <c r="B311" s="13" t="s">
        <v>269</v>
      </c>
      <c r="C311" s="21"/>
      <c r="D311" s="21"/>
      <c r="E311" s="21"/>
      <c r="F311" s="21"/>
      <c r="G311" s="21">
        <v>30</v>
      </c>
      <c r="H311" s="21"/>
      <c r="I311" s="21"/>
      <c r="J311" s="21"/>
      <c r="K311" s="21"/>
      <c r="L311" s="21"/>
      <c r="M311" s="21"/>
      <c r="N311" s="21"/>
      <c r="O311" s="21"/>
      <c r="P311" s="21">
        <v>30</v>
      </c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1:30" ht="25.5" x14ac:dyDescent="0.25">
      <c r="A312" s="6" t="s">
        <v>26</v>
      </c>
      <c r="B312" s="13" t="s">
        <v>213</v>
      </c>
      <c r="C312" s="21"/>
      <c r="D312" s="21"/>
      <c r="E312" s="21"/>
      <c r="F312" s="21"/>
      <c r="G312" s="21"/>
      <c r="H312" s="21"/>
      <c r="I312" s="21">
        <v>100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>
        <v>10</v>
      </c>
      <c r="Y312" s="21"/>
      <c r="Z312" s="21"/>
      <c r="AA312" s="21">
        <v>50</v>
      </c>
      <c r="AB312" s="21">
        <v>100</v>
      </c>
      <c r="AC312" s="21"/>
      <c r="AD312" s="21"/>
    </row>
    <row r="313" spans="1:30" ht="25.5" customHeight="1" x14ac:dyDescent="0.25">
      <c r="A313" s="6" t="s">
        <v>12</v>
      </c>
      <c r="B313" s="13" t="s">
        <v>271</v>
      </c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>
        <v>250</v>
      </c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1:30" ht="30" x14ac:dyDescent="0.25">
      <c r="A314" s="6" t="s">
        <v>13</v>
      </c>
      <c r="B314" s="8" t="s">
        <v>271</v>
      </c>
      <c r="C314" s="21">
        <v>2000</v>
      </c>
      <c r="D314" s="21"/>
      <c r="E314" s="21"/>
      <c r="F314" s="21"/>
      <c r="G314" s="21"/>
      <c r="H314" s="21">
        <v>30</v>
      </c>
      <c r="I314" s="21">
        <v>1000</v>
      </c>
      <c r="J314" s="21"/>
      <c r="K314" s="21">
        <v>500</v>
      </c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>
        <v>50</v>
      </c>
      <c r="Y314" s="21"/>
      <c r="Z314" s="21"/>
      <c r="AA314" s="21">
        <v>1000</v>
      </c>
      <c r="AB314" s="21">
        <v>2000</v>
      </c>
      <c r="AC314" s="21"/>
      <c r="AD314" s="21"/>
    </row>
    <row r="315" spans="1:30" ht="30" x14ac:dyDescent="0.25">
      <c r="A315" s="6" t="s">
        <v>17</v>
      </c>
      <c r="B315" s="8" t="s">
        <v>271</v>
      </c>
      <c r="C315" s="21"/>
      <c r="D315" s="21"/>
      <c r="E315" s="21"/>
      <c r="F315" s="21"/>
      <c r="G315" s="21"/>
      <c r="H315" s="21">
        <v>50</v>
      </c>
      <c r="I315" s="21"/>
      <c r="J315" s="21"/>
      <c r="K315" s="21">
        <v>100</v>
      </c>
      <c r="L315" s="21"/>
      <c r="M315" s="21"/>
      <c r="N315" s="21"/>
      <c r="O315" s="21"/>
      <c r="P315" s="21"/>
      <c r="Q315" s="21"/>
      <c r="R315" s="21">
        <v>500</v>
      </c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1:30" ht="30" x14ac:dyDescent="0.25">
      <c r="A316" s="6" t="s">
        <v>21</v>
      </c>
      <c r="B316" s="8" t="s">
        <v>271</v>
      </c>
      <c r="C316" s="21"/>
      <c r="D316" s="21"/>
      <c r="E316" s="21"/>
      <c r="F316" s="21"/>
      <c r="G316" s="21"/>
      <c r="H316" s="21">
        <v>300</v>
      </c>
      <c r="I316" s="21"/>
      <c r="J316" s="21"/>
      <c r="K316" s="21"/>
      <c r="L316" s="21"/>
      <c r="M316" s="21"/>
      <c r="N316" s="21"/>
      <c r="O316" s="21"/>
      <c r="P316" s="21"/>
      <c r="Q316" s="21"/>
      <c r="R316" s="21">
        <v>300</v>
      </c>
      <c r="S316" s="21"/>
      <c r="T316" s="21"/>
      <c r="U316" s="21"/>
      <c r="V316" s="21"/>
      <c r="W316" s="21"/>
      <c r="X316" s="21"/>
      <c r="Y316" s="21"/>
      <c r="Z316" s="21"/>
      <c r="AA316" s="21"/>
      <c r="AB316" s="21">
        <v>10000</v>
      </c>
      <c r="AC316" s="21"/>
      <c r="AD316" s="21"/>
    </row>
    <row r="317" spans="1:30" ht="30" x14ac:dyDescent="0.25">
      <c r="A317" s="6" t="s">
        <v>42</v>
      </c>
      <c r="B317" s="8" t="s">
        <v>271</v>
      </c>
      <c r="C317" s="21"/>
      <c r="D317" s="21"/>
      <c r="E317" s="21"/>
      <c r="F317" s="21"/>
      <c r="G317" s="21"/>
      <c r="H317" s="21">
        <v>300</v>
      </c>
      <c r="I317" s="21">
        <v>3000</v>
      </c>
      <c r="J317" s="21"/>
      <c r="K317" s="21">
        <v>300</v>
      </c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>
        <v>1000</v>
      </c>
      <c r="Z317" s="21"/>
      <c r="AA317" s="21">
        <v>900</v>
      </c>
      <c r="AB317" s="21">
        <v>2700</v>
      </c>
      <c r="AC317" s="21"/>
      <c r="AD317" s="21"/>
    </row>
    <row r="318" spans="1:30" ht="30" x14ac:dyDescent="0.25">
      <c r="A318" s="58">
        <v>43985</v>
      </c>
      <c r="B318" s="8" t="s">
        <v>271</v>
      </c>
      <c r="C318" s="26"/>
      <c r="D318" s="25"/>
      <c r="E318" s="25"/>
      <c r="F318" s="33"/>
      <c r="G318" s="33"/>
      <c r="H318" s="33"/>
      <c r="I318" s="33">
        <v>400</v>
      </c>
      <c r="J318" s="33"/>
      <c r="K318" s="33">
        <v>50</v>
      </c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>
        <v>900</v>
      </c>
      <c r="AC318" s="33"/>
      <c r="AD318" s="49"/>
    </row>
    <row r="319" spans="1:30" ht="30" x14ac:dyDescent="0.25">
      <c r="A319" s="58">
        <v>43985</v>
      </c>
      <c r="B319" s="8" t="s">
        <v>271</v>
      </c>
      <c r="C319" s="26"/>
      <c r="D319" s="25"/>
      <c r="E319" s="25"/>
      <c r="F319" s="33"/>
      <c r="G319" s="33"/>
      <c r="H319" s="33">
        <v>50</v>
      </c>
      <c r="I319" s="33">
        <v>600</v>
      </c>
      <c r="J319" s="33"/>
      <c r="K319" s="33">
        <v>50</v>
      </c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>
        <v>600</v>
      </c>
      <c r="AB319" s="33">
        <v>1800</v>
      </c>
      <c r="AC319" s="33"/>
      <c r="AD319" s="49"/>
    </row>
    <row r="320" spans="1:30" ht="25.5" x14ac:dyDescent="0.25">
      <c r="A320" s="6" t="s">
        <v>44</v>
      </c>
      <c r="B320" s="13" t="s">
        <v>282</v>
      </c>
      <c r="C320" s="21"/>
      <c r="D320" s="21"/>
      <c r="E320" s="21"/>
      <c r="F320" s="21"/>
      <c r="G320" s="21"/>
      <c r="H320" s="21"/>
      <c r="I320" s="21">
        <v>5000</v>
      </c>
      <c r="J320" s="21">
        <v>20000</v>
      </c>
      <c r="K320" s="21"/>
      <c r="L320" s="21">
        <v>20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>
        <v>1</v>
      </c>
      <c r="AD320" s="21">
        <v>5</v>
      </c>
    </row>
    <row r="321" spans="1:30" ht="15.75" x14ac:dyDescent="0.25">
      <c r="A321" s="6" t="s">
        <v>26</v>
      </c>
      <c r="B321" s="13" t="s">
        <v>207</v>
      </c>
      <c r="C321" s="21"/>
      <c r="D321" s="21"/>
      <c r="E321" s="21"/>
      <c r="F321" s="21">
        <v>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1:30" ht="15.75" x14ac:dyDescent="0.25">
      <c r="A322" s="6" t="s">
        <v>26</v>
      </c>
      <c r="B322" s="13" t="s">
        <v>201</v>
      </c>
      <c r="C322" s="21"/>
      <c r="D322" s="21"/>
      <c r="E322" s="21"/>
      <c r="F322" s="21"/>
      <c r="G322" s="21">
        <v>30</v>
      </c>
      <c r="H322" s="21">
        <v>20</v>
      </c>
      <c r="I322" s="21">
        <v>200</v>
      </c>
      <c r="J322" s="21"/>
      <c r="K322" s="21">
        <v>25</v>
      </c>
      <c r="L322" s="21"/>
      <c r="M322" s="21"/>
      <c r="N322" s="21"/>
      <c r="O322" s="21"/>
      <c r="P322" s="21">
        <v>30</v>
      </c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>
        <v>200</v>
      </c>
      <c r="AB322" s="21">
        <v>400</v>
      </c>
      <c r="AC322" s="21"/>
      <c r="AD322" s="21"/>
    </row>
    <row r="323" spans="1:30" ht="15.75" x14ac:dyDescent="0.25">
      <c r="A323" s="6" t="s">
        <v>13</v>
      </c>
      <c r="B323" s="13" t="s">
        <v>105</v>
      </c>
      <c r="C323" s="21">
        <v>800</v>
      </c>
      <c r="D323" s="21"/>
      <c r="E323" s="21"/>
      <c r="F323" s="21"/>
      <c r="G323" s="21"/>
      <c r="H323" s="21">
        <v>10</v>
      </c>
      <c r="I323" s="21">
        <v>2000</v>
      </c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>
        <v>50</v>
      </c>
      <c r="Y323" s="21">
        <v>400</v>
      </c>
      <c r="Z323" s="21"/>
      <c r="AA323" s="21">
        <v>400</v>
      </c>
      <c r="AB323" s="21">
        <v>2000</v>
      </c>
      <c r="AC323" s="21"/>
      <c r="AD323" s="21"/>
    </row>
    <row r="324" spans="1:30" ht="15.75" x14ac:dyDescent="0.25">
      <c r="A324" s="6" t="s">
        <v>13</v>
      </c>
      <c r="B324" s="13" t="s">
        <v>117</v>
      </c>
      <c r="C324" s="21"/>
      <c r="D324" s="21"/>
      <c r="E324" s="21"/>
      <c r="F324" s="21"/>
      <c r="G324" s="21"/>
      <c r="H324" s="21"/>
      <c r="I324" s="21">
        <v>200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>
        <v>200</v>
      </c>
      <c r="AB324" s="21">
        <v>400</v>
      </c>
      <c r="AC324" s="21"/>
      <c r="AD324" s="21"/>
    </row>
    <row r="325" spans="1:30" ht="15.75" x14ac:dyDescent="0.25">
      <c r="A325" s="6" t="s">
        <v>15</v>
      </c>
      <c r="B325" s="13" t="s">
        <v>140</v>
      </c>
      <c r="C325" s="21">
        <v>40</v>
      </c>
      <c r="D325" s="21"/>
      <c r="E325" s="21"/>
      <c r="F325" s="21"/>
      <c r="G325" s="21"/>
      <c r="H325" s="21">
        <v>20</v>
      </c>
      <c r="I325" s="21"/>
      <c r="J325" s="21"/>
      <c r="K325" s="21">
        <v>20</v>
      </c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>
        <v>20</v>
      </c>
      <c r="Y325" s="21">
        <v>20</v>
      </c>
      <c r="Z325" s="21">
        <v>20</v>
      </c>
      <c r="AA325" s="21"/>
      <c r="AB325" s="21">
        <v>40</v>
      </c>
      <c r="AC325" s="21"/>
      <c r="AD325" s="21"/>
    </row>
    <row r="326" spans="1:30" ht="15.75" x14ac:dyDescent="0.25">
      <c r="A326" s="6" t="s">
        <v>20</v>
      </c>
      <c r="B326" s="13" t="s">
        <v>160</v>
      </c>
      <c r="C326" s="21"/>
      <c r="D326" s="21"/>
      <c r="E326" s="21"/>
      <c r="F326" s="21"/>
      <c r="G326" s="21"/>
      <c r="H326" s="21"/>
      <c r="I326" s="21"/>
      <c r="J326" s="21">
        <v>1000</v>
      </c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1:30" ht="15.75" x14ac:dyDescent="0.25">
      <c r="A327" s="6" t="s">
        <v>24</v>
      </c>
      <c r="B327" s="13" t="s">
        <v>160</v>
      </c>
      <c r="C327" s="21">
        <v>1200</v>
      </c>
      <c r="D327" s="21"/>
      <c r="E327" s="21"/>
      <c r="F327" s="21">
        <v>10</v>
      </c>
      <c r="G327" s="21">
        <v>210</v>
      </c>
      <c r="H327" s="21">
        <v>50</v>
      </c>
      <c r="I327" s="21">
        <v>1000</v>
      </c>
      <c r="J327" s="21">
        <v>1000</v>
      </c>
      <c r="K327" s="21">
        <v>100</v>
      </c>
      <c r="L327" s="21"/>
      <c r="M327" s="21"/>
      <c r="N327" s="21">
        <v>20</v>
      </c>
      <c r="O327" s="21"/>
      <c r="P327" s="21">
        <v>210</v>
      </c>
      <c r="Q327" s="21"/>
      <c r="R327" s="21"/>
      <c r="S327" s="21"/>
      <c r="T327" s="21"/>
      <c r="U327" s="21"/>
      <c r="V327" s="21"/>
      <c r="W327" s="21"/>
      <c r="X327" s="21">
        <v>100</v>
      </c>
      <c r="Y327" s="21">
        <v>600</v>
      </c>
      <c r="Z327" s="21">
        <v>500</v>
      </c>
      <c r="AA327" s="21">
        <v>100</v>
      </c>
      <c r="AB327" s="21">
        <v>1200</v>
      </c>
      <c r="AC327" s="21"/>
      <c r="AD327" s="21"/>
    </row>
    <row r="328" spans="1:30" ht="15.75" x14ac:dyDescent="0.25">
      <c r="A328" s="6" t="s">
        <v>28</v>
      </c>
      <c r="B328" s="13" t="s">
        <v>160</v>
      </c>
      <c r="C328" s="21"/>
      <c r="D328" s="21"/>
      <c r="E328" s="21"/>
      <c r="F328" s="21"/>
      <c r="G328" s="21"/>
      <c r="H328" s="21"/>
      <c r="I328" s="21">
        <v>1000</v>
      </c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1:30" ht="15.75" x14ac:dyDescent="0.25">
      <c r="A329" s="6" t="s">
        <v>42</v>
      </c>
      <c r="B329" s="13" t="s">
        <v>160</v>
      </c>
      <c r="C329" s="21"/>
      <c r="D329" s="21"/>
      <c r="E329" s="21"/>
      <c r="F329" s="21"/>
      <c r="G329" s="21"/>
      <c r="H329" s="21"/>
      <c r="I329" s="21">
        <v>5000</v>
      </c>
      <c r="J329" s="21">
        <v>20000</v>
      </c>
      <c r="K329" s="21"/>
      <c r="L329" s="21">
        <v>20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>
        <v>2</v>
      </c>
      <c r="AD329" s="21">
        <v>5</v>
      </c>
    </row>
    <row r="330" spans="1:30" ht="15.75" x14ac:dyDescent="0.25">
      <c r="A330" s="6" t="s">
        <v>45</v>
      </c>
      <c r="B330" s="13" t="s">
        <v>286</v>
      </c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>
        <v>20</v>
      </c>
      <c r="O330" s="21"/>
      <c r="P330" s="21"/>
      <c r="Q330" s="21"/>
      <c r="R330" s="21"/>
      <c r="S330" s="21"/>
      <c r="T330" s="21"/>
      <c r="U330" s="21"/>
      <c r="V330" s="21"/>
      <c r="W330" s="21"/>
      <c r="X330" s="21">
        <v>100</v>
      </c>
      <c r="Y330" s="21"/>
      <c r="Z330" s="21"/>
      <c r="AA330" s="21">
        <v>300</v>
      </c>
      <c r="AB330" s="21">
        <v>3000</v>
      </c>
      <c r="AC330" s="21"/>
      <c r="AD330" s="21"/>
    </row>
    <row r="331" spans="1:30" ht="30" x14ac:dyDescent="0.25">
      <c r="A331" s="58">
        <v>43979</v>
      </c>
      <c r="B331" s="8" t="s">
        <v>286</v>
      </c>
      <c r="C331" s="25"/>
      <c r="D331" s="25"/>
      <c r="E331" s="25"/>
      <c r="F331" s="33"/>
      <c r="G331" s="33"/>
      <c r="H331" s="33"/>
      <c r="I331" s="33">
        <v>1500</v>
      </c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>
        <v>100</v>
      </c>
      <c r="Y331" s="33"/>
      <c r="Z331" s="33"/>
      <c r="AA331" s="33">
        <v>300</v>
      </c>
      <c r="AB331" s="33">
        <v>1000</v>
      </c>
      <c r="AC331" s="33"/>
      <c r="AD331" s="49"/>
    </row>
    <row r="332" spans="1:30" ht="30.75" customHeight="1" x14ac:dyDescent="0.25">
      <c r="A332" s="58">
        <v>43980</v>
      </c>
      <c r="B332" s="8" t="s">
        <v>301</v>
      </c>
      <c r="C332" s="25"/>
      <c r="D332" s="25"/>
      <c r="E332" s="25"/>
      <c r="F332" s="33"/>
      <c r="G332" s="33"/>
      <c r="H332" s="33"/>
      <c r="I332" s="33"/>
      <c r="J332" s="33">
        <v>2000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>
        <v>100</v>
      </c>
      <c r="X332" s="33">
        <v>100</v>
      </c>
      <c r="Y332" s="33"/>
      <c r="Z332" s="33"/>
      <c r="AA332" s="33">
        <v>300</v>
      </c>
      <c r="AB332" s="33">
        <v>2000</v>
      </c>
      <c r="AC332" s="33"/>
      <c r="AD332" s="49"/>
    </row>
    <row r="333" spans="1:30" ht="25.5" x14ac:dyDescent="0.25">
      <c r="A333" s="6" t="s">
        <v>45</v>
      </c>
      <c r="B333" s="13" t="s">
        <v>285</v>
      </c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>
        <v>90</v>
      </c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1:30" x14ac:dyDescent="0.25">
      <c r="A334" s="58">
        <v>43985</v>
      </c>
      <c r="B334" s="8" t="s">
        <v>303</v>
      </c>
      <c r="C334" s="26"/>
      <c r="D334" s="25"/>
      <c r="E334" s="25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>
        <v>5000</v>
      </c>
      <c r="U334" s="33">
        <v>5000</v>
      </c>
      <c r="V334" s="33"/>
      <c r="W334" s="33"/>
      <c r="X334" s="33"/>
      <c r="Y334" s="33"/>
      <c r="Z334" s="33"/>
      <c r="AA334" s="33"/>
      <c r="AB334" s="33"/>
      <c r="AC334" s="33"/>
      <c r="AD334" s="49"/>
    </row>
    <row r="335" spans="1:30" ht="15.75" x14ac:dyDescent="0.25">
      <c r="A335" s="6" t="s">
        <v>14</v>
      </c>
      <c r="B335" s="13" t="s">
        <v>124</v>
      </c>
      <c r="C335" s="21"/>
      <c r="D335" s="21"/>
      <c r="E335" s="21"/>
      <c r="F335" s="21"/>
      <c r="G335" s="21"/>
      <c r="H335" s="21"/>
      <c r="I335" s="21">
        <v>200</v>
      </c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>
        <v>200</v>
      </c>
      <c r="AB335" s="21">
        <v>400</v>
      </c>
      <c r="AC335" s="21"/>
      <c r="AD335" s="21"/>
    </row>
    <row r="336" spans="1:30" ht="15.75" x14ac:dyDescent="0.25">
      <c r="A336" s="6" t="s">
        <v>14</v>
      </c>
      <c r="B336" s="13" t="s">
        <v>131</v>
      </c>
      <c r="C336" s="21"/>
      <c r="D336" s="21"/>
      <c r="E336" s="21"/>
      <c r="F336" s="21"/>
      <c r="G336" s="21"/>
      <c r="H336" s="21"/>
      <c r="I336" s="21">
        <v>200</v>
      </c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>
        <v>200</v>
      </c>
      <c r="AB336" s="21">
        <v>400</v>
      </c>
      <c r="AC336" s="21"/>
      <c r="AD336" s="21"/>
    </row>
    <row r="337" spans="1:30" ht="15.75" x14ac:dyDescent="0.25">
      <c r="A337" s="6" t="s">
        <v>14</v>
      </c>
      <c r="B337" s="13" t="s">
        <v>125</v>
      </c>
      <c r="C337" s="21"/>
      <c r="D337" s="21"/>
      <c r="E337" s="21"/>
      <c r="F337" s="21"/>
      <c r="G337" s="21"/>
      <c r="H337" s="21"/>
      <c r="I337" s="21">
        <v>200</v>
      </c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>
        <v>200</v>
      </c>
      <c r="AB337" s="21">
        <v>400</v>
      </c>
      <c r="AC337" s="21"/>
      <c r="AD337" s="21"/>
    </row>
    <row r="338" spans="1:30" ht="15.75" x14ac:dyDescent="0.25">
      <c r="A338" s="6" t="s">
        <v>14</v>
      </c>
      <c r="B338" s="13" t="s">
        <v>126</v>
      </c>
      <c r="C338" s="21"/>
      <c r="D338" s="21"/>
      <c r="E338" s="21"/>
      <c r="F338" s="21"/>
      <c r="G338" s="21"/>
      <c r="H338" s="21"/>
      <c r="I338" s="21">
        <v>200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>
        <v>200</v>
      </c>
      <c r="AB338" s="21">
        <v>400</v>
      </c>
      <c r="AC338" s="21"/>
      <c r="AD338" s="21"/>
    </row>
    <row r="339" spans="1:30" ht="15.75" x14ac:dyDescent="0.25">
      <c r="A339" s="6" t="s">
        <v>14</v>
      </c>
      <c r="B339" s="13" t="s">
        <v>127</v>
      </c>
      <c r="C339" s="21"/>
      <c r="D339" s="21"/>
      <c r="E339" s="21"/>
      <c r="F339" s="21"/>
      <c r="G339" s="21"/>
      <c r="H339" s="21"/>
      <c r="I339" s="21">
        <v>200</v>
      </c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>
        <v>200</v>
      </c>
      <c r="AB339" s="21">
        <v>400</v>
      </c>
      <c r="AC339" s="21"/>
      <c r="AD339" s="21"/>
    </row>
    <row r="340" spans="1:30" ht="15.75" x14ac:dyDescent="0.25">
      <c r="A340" s="6" t="s">
        <v>14</v>
      </c>
      <c r="B340" s="13" t="s">
        <v>128</v>
      </c>
      <c r="C340" s="21"/>
      <c r="D340" s="21"/>
      <c r="E340" s="21"/>
      <c r="F340" s="21"/>
      <c r="G340" s="21"/>
      <c r="H340" s="21"/>
      <c r="I340" s="21">
        <v>200</v>
      </c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>
        <v>200</v>
      </c>
      <c r="AB340" s="21">
        <v>400</v>
      </c>
      <c r="AC340" s="21"/>
      <c r="AD340" s="21"/>
    </row>
    <row r="341" spans="1:30" ht="15.75" x14ac:dyDescent="0.25">
      <c r="A341" s="6" t="s">
        <v>14</v>
      </c>
      <c r="B341" s="13" t="s">
        <v>119</v>
      </c>
      <c r="C341" s="21"/>
      <c r="D341" s="21"/>
      <c r="E341" s="21"/>
      <c r="F341" s="21"/>
      <c r="G341" s="21"/>
      <c r="H341" s="21"/>
      <c r="I341" s="21">
        <v>400</v>
      </c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>
        <v>400</v>
      </c>
      <c r="AB341" s="21">
        <v>800</v>
      </c>
      <c r="AC341" s="21"/>
      <c r="AD341" s="21"/>
    </row>
    <row r="342" spans="1:30" ht="15.75" x14ac:dyDescent="0.25">
      <c r="A342" s="6" t="s">
        <v>14</v>
      </c>
      <c r="B342" s="13" t="s">
        <v>120</v>
      </c>
      <c r="C342" s="21"/>
      <c r="D342" s="21"/>
      <c r="E342" s="21"/>
      <c r="F342" s="21"/>
      <c r="G342" s="21"/>
      <c r="H342" s="21"/>
      <c r="I342" s="21">
        <v>400</v>
      </c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>
        <v>400</v>
      </c>
      <c r="AB342" s="21">
        <v>800</v>
      </c>
      <c r="AC342" s="21"/>
      <c r="AD342" s="21"/>
    </row>
    <row r="343" spans="1:30" ht="15.75" x14ac:dyDescent="0.25">
      <c r="A343" s="6" t="s">
        <v>14</v>
      </c>
      <c r="B343" s="13" t="s">
        <v>121</v>
      </c>
      <c r="C343" s="21"/>
      <c r="D343" s="21"/>
      <c r="E343" s="21"/>
      <c r="F343" s="21"/>
      <c r="G343" s="21"/>
      <c r="H343" s="21"/>
      <c r="I343" s="21">
        <v>400</v>
      </c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>
        <v>400</v>
      </c>
      <c r="AB343" s="21">
        <v>800</v>
      </c>
      <c r="AC343" s="21"/>
      <c r="AD343" s="21"/>
    </row>
    <row r="344" spans="1:30" ht="15.75" x14ac:dyDescent="0.25">
      <c r="A344" s="6" t="s">
        <v>14</v>
      </c>
      <c r="B344" s="13" t="s">
        <v>133</v>
      </c>
      <c r="C344" s="21"/>
      <c r="D344" s="21"/>
      <c r="E344" s="21"/>
      <c r="F344" s="21"/>
      <c r="G344" s="21"/>
      <c r="H344" s="21"/>
      <c r="I344" s="21">
        <v>200</v>
      </c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>
        <v>200</v>
      </c>
      <c r="AB344" s="21">
        <v>400</v>
      </c>
      <c r="AC344" s="21"/>
      <c r="AD344" s="21"/>
    </row>
    <row r="345" spans="1:30" ht="15.75" x14ac:dyDescent="0.25">
      <c r="A345" s="6" t="s">
        <v>26</v>
      </c>
      <c r="B345" s="13" t="s">
        <v>195</v>
      </c>
      <c r="C345" s="21">
        <v>200</v>
      </c>
      <c r="D345" s="21"/>
      <c r="E345" s="21"/>
      <c r="F345" s="21"/>
      <c r="G345" s="21"/>
      <c r="H345" s="21">
        <v>3</v>
      </c>
      <c r="I345" s="21">
        <v>100</v>
      </c>
      <c r="J345" s="21"/>
      <c r="K345" s="21"/>
      <c r="L345" s="21"/>
      <c r="M345" s="21">
        <v>4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>
        <v>20</v>
      </c>
      <c r="Y345" s="21">
        <v>100</v>
      </c>
      <c r="Z345" s="21">
        <v>80</v>
      </c>
      <c r="AA345" s="21"/>
      <c r="AB345" s="21">
        <v>200</v>
      </c>
      <c r="AC345" s="21"/>
      <c r="AD345" s="21"/>
    </row>
    <row r="346" spans="1:30" ht="15.75" x14ac:dyDescent="0.25">
      <c r="A346" s="6" t="s">
        <v>38</v>
      </c>
      <c r="B346" s="13" t="s">
        <v>259</v>
      </c>
      <c r="C346" s="21"/>
      <c r="D346" s="21"/>
      <c r="E346" s="21"/>
      <c r="F346" s="21"/>
      <c r="G346" s="21">
        <v>60</v>
      </c>
      <c r="H346" s="21"/>
      <c r="I346" s="21"/>
      <c r="J346" s="21"/>
      <c r="K346" s="21"/>
      <c r="L346" s="21"/>
      <c r="M346" s="21"/>
      <c r="N346" s="21"/>
      <c r="O346" s="21"/>
      <c r="P346" s="21">
        <v>60</v>
      </c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1:30" ht="15.75" x14ac:dyDescent="0.25">
      <c r="A347" s="6" t="s">
        <v>13</v>
      </c>
      <c r="B347" s="13" t="s">
        <v>259</v>
      </c>
      <c r="C347" s="21">
        <v>1000</v>
      </c>
      <c r="D347" s="21"/>
      <c r="E347" s="21"/>
      <c r="F347" s="21"/>
      <c r="G347" s="21"/>
      <c r="H347" s="21">
        <v>10</v>
      </c>
      <c r="I347" s="21">
        <v>500</v>
      </c>
      <c r="J347" s="21"/>
      <c r="K347" s="21">
        <v>50</v>
      </c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>
        <v>30</v>
      </c>
      <c r="Y347" s="21"/>
      <c r="Z347" s="21"/>
      <c r="AA347" s="21">
        <v>400</v>
      </c>
      <c r="AB347" s="21">
        <v>1000</v>
      </c>
      <c r="AC347" s="21"/>
      <c r="AD347" s="21"/>
    </row>
    <row r="348" spans="1:30" ht="15.75" x14ac:dyDescent="0.25">
      <c r="A348" s="6" t="s">
        <v>20</v>
      </c>
      <c r="B348" s="13" t="s">
        <v>259</v>
      </c>
      <c r="C348" s="21"/>
      <c r="D348" s="21"/>
      <c r="E348" s="21"/>
      <c r="F348" s="21"/>
      <c r="G348" s="21"/>
      <c r="H348" s="21">
        <v>5</v>
      </c>
      <c r="I348" s="21">
        <v>400</v>
      </c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>
        <v>10</v>
      </c>
      <c r="Y348" s="21"/>
      <c r="Z348" s="21"/>
      <c r="AA348" s="21">
        <v>200</v>
      </c>
      <c r="AB348" s="21">
        <v>400</v>
      </c>
      <c r="AC348" s="21"/>
      <c r="AD348" s="21"/>
    </row>
    <row r="349" spans="1:30" ht="15.75" x14ac:dyDescent="0.25">
      <c r="A349" s="6" t="s">
        <v>22</v>
      </c>
      <c r="B349" s="13" t="s">
        <v>259</v>
      </c>
      <c r="C349" s="21"/>
      <c r="D349" s="21"/>
      <c r="E349" s="21"/>
      <c r="F349" s="21"/>
      <c r="G349" s="21"/>
      <c r="H349" s="21">
        <v>20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1:30" ht="15.75" x14ac:dyDescent="0.25">
      <c r="A350" s="6" t="s">
        <v>26</v>
      </c>
      <c r="B350" s="13" t="s">
        <v>259</v>
      </c>
      <c r="C350" s="21"/>
      <c r="D350" s="21"/>
      <c r="E350" s="21"/>
      <c r="F350" s="21"/>
      <c r="G350" s="21"/>
      <c r="H350" s="21">
        <v>20</v>
      </c>
      <c r="I350" s="21">
        <v>400</v>
      </c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>
        <v>400</v>
      </c>
      <c r="AB350" s="21">
        <v>800</v>
      </c>
      <c r="AC350" s="21"/>
      <c r="AD350" s="21"/>
    </row>
    <row r="351" spans="1:30" ht="15.75" x14ac:dyDescent="0.25">
      <c r="A351" s="6" t="s">
        <v>40</v>
      </c>
      <c r="B351" s="13" t="s">
        <v>259</v>
      </c>
      <c r="C351" s="21"/>
      <c r="D351" s="21"/>
      <c r="E351" s="21"/>
      <c r="F351" s="21"/>
      <c r="G351" s="21"/>
      <c r="H351" s="21">
        <v>50</v>
      </c>
      <c r="I351" s="21">
        <v>600</v>
      </c>
      <c r="J351" s="21"/>
      <c r="K351" s="21">
        <v>50</v>
      </c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>
        <v>30</v>
      </c>
      <c r="Y351" s="21"/>
      <c r="Z351" s="21"/>
      <c r="AA351" s="21">
        <v>400</v>
      </c>
      <c r="AB351" s="21">
        <v>1800</v>
      </c>
      <c r="AC351" s="21"/>
      <c r="AD351" s="21"/>
    </row>
    <row r="352" spans="1:30" x14ac:dyDescent="0.25">
      <c r="A352" s="58">
        <v>43974</v>
      </c>
      <c r="B352" s="13" t="s">
        <v>259</v>
      </c>
      <c r="C352" s="18"/>
      <c r="D352" s="18"/>
      <c r="E352" s="18"/>
      <c r="F352" s="32"/>
      <c r="G352" s="32"/>
      <c r="H352" s="32">
        <v>50</v>
      </c>
      <c r="I352" s="33">
        <v>400</v>
      </c>
      <c r="J352" s="33"/>
      <c r="K352" s="33">
        <v>50</v>
      </c>
      <c r="L352" s="33"/>
      <c r="M352" s="33"/>
      <c r="N352" s="33"/>
      <c r="O352" s="33"/>
      <c r="P352" s="45"/>
      <c r="Q352" s="33"/>
      <c r="R352" s="45"/>
      <c r="S352" s="33"/>
      <c r="T352" s="33"/>
      <c r="U352" s="33"/>
      <c r="V352" s="33"/>
      <c r="W352" s="33"/>
      <c r="X352" s="33"/>
      <c r="Y352" s="33"/>
      <c r="Z352" s="33"/>
      <c r="AA352" s="33">
        <v>400</v>
      </c>
      <c r="AB352" s="33">
        <v>1200</v>
      </c>
      <c r="AC352" s="33"/>
      <c r="AD352" s="49"/>
    </row>
    <row r="353" spans="1:30" ht="15.75" x14ac:dyDescent="0.25">
      <c r="A353" s="6" t="s">
        <v>6</v>
      </c>
      <c r="B353" s="13" t="s">
        <v>80</v>
      </c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>
        <v>600</v>
      </c>
      <c r="AB353" s="21"/>
      <c r="AC353" s="21"/>
      <c r="AD353" s="21"/>
    </row>
    <row r="354" spans="1:30" ht="15.75" x14ac:dyDescent="0.25">
      <c r="A354" s="6" t="s">
        <v>2</v>
      </c>
      <c r="B354" s="13" t="s">
        <v>68</v>
      </c>
      <c r="C354" s="21">
        <v>20000</v>
      </c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>
        <v>10000</v>
      </c>
      <c r="Z354" s="21"/>
      <c r="AA354" s="21">
        <v>3000</v>
      </c>
      <c r="AB354" s="21">
        <v>6000</v>
      </c>
      <c r="AC354" s="21"/>
      <c r="AD354" s="21"/>
    </row>
    <row r="355" spans="1:30" ht="15.75" x14ac:dyDescent="0.25">
      <c r="A355" s="6" t="s">
        <v>10</v>
      </c>
      <c r="B355" s="13" t="s">
        <v>93</v>
      </c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>
        <v>300</v>
      </c>
      <c r="AB355" s="21"/>
      <c r="AC355" s="21"/>
      <c r="AD355" s="21"/>
    </row>
    <row r="356" spans="1:30" ht="15.75" x14ac:dyDescent="0.25">
      <c r="A356" s="6" t="s">
        <v>2</v>
      </c>
      <c r="B356" s="13" t="s">
        <v>69</v>
      </c>
      <c r="C356" s="21"/>
      <c r="D356" s="21"/>
      <c r="E356" s="21"/>
      <c r="F356" s="21"/>
      <c r="G356" s="21"/>
      <c r="H356" s="21">
        <v>300</v>
      </c>
      <c r="I356" s="21"/>
      <c r="J356" s="21"/>
      <c r="K356" s="21">
        <v>300</v>
      </c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>
        <v>600</v>
      </c>
      <c r="AC356" s="21"/>
      <c r="AD356" s="21"/>
    </row>
    <row r="357" spans="1:30" ht="15.75" x14ac:dyDescent="0.25">
      <c r="A357" s="6" t="s">
        <v>4</v>
      </c>
      <c r="B357" s="13" t="s">
        <v>77</v>
      </c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>
        <v>100</v>
      </c>
      <c r="AB357" s="21"/>
      <c r="AC357" s="21"/>
      <c r="AD357" s="21"/>
    </row>
    <row r="358" spans="1:30" ht="15.75" x14ac:dyDescent="0.25">
      <c r="A358" s="6" t="s">
        <v>6</v>
      </c>
      <c r="B358" s="13" t="s">
        <v>78</v>
      </c>
      <c r="C358" s="21">
        <v>30000</v>
      </c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>
        <v>18000</v>
      </c>
      <c r="Z358" s="21"/>
      <c r="AA358" s="21"/>
      <c r="AB358" s="21">
        <v>50000</v>
      </c>
      <c r="AC358" s="21"/>
      <c r="AD358" s="21"/>
    </row>
    <row r="359" spans="1:30" x14ac:dyDescent="0.25">
      <c r="A359" s="58">
        <v>43991</v>
      </c>
      <c r="B359" s="8" t="s">
        <v>297</v>
      </c>
      <c r="C359" s="26"/>
      <c r="D359" s="25"/>
      <c r="E359" s="25"/>
      <c r="F359" s="33"/>
      <c r="G359" s="33">
        <v>10000</v>
      </c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>
        <v>10000</v>
      </c>
      <c r="U359" s="33"/>
      <c r="V359" s="33"/>
      <c r="W359" s="33">
        <v>10000</v>
      </c>
      <c r="X359" s="33"/>
      <c r="Y359" s="33"/>
      <c r="Z359" s="33"/>
      <c r="AA359" s="33"/>
      <c r="AB359" s="33"/>
      <c r="AC359" s="33"/>
      <c r="AD359" s="49"/>
    </row>
    <row r="360" spans="1:30" x14ac:dyDescent="0.25">
      <c r="A360" s="58">
        <v>43978</v>
      </c>
      <c r="B360" s="8" t="s">
        <v>297</v>
      </c>
      <c r="C360" s="18"/>
      <c r="D360" s="18"/>
      <c r="E360" s="18"/>
      <c r="F360" s="32"/>
      <c r="G360" s="32"/>
      <c r="H360" s="32"/>
      <c r="I360" s="33"/>
      <c r="J360" s="33"/>
      <c r="K360" s="33"/>
      <c r="L360" s="33"/>
      <c r="M360" s="33"/>
      <c r="N360" s="33"/>
      <c r="O360" s="33"/>
      <c r="P360" s="45"/>
      <c r="Q360" s="33"/>
      <c r="R360" s="45"/>
      <c r="S360" s="33"/>
      <c r="T360" s="33">
        <v>5000</v>
      </c>
      <c r="U360" s="33"/>
      <c r="V360" s="33">
        <v>5010</v>
      </c>
      <c r="W360" s="33"/>
      <c r="X360" s="33"/>
      <c r="Y360" s="33"/>
      <c r="Z360" s="33"/>
      <c r="AA360" s="33"/>
      <c r="AB360" s="33"/>
      <c r="AC360" s="33"/>
      <c r="AD360" s="49"/>
    </row>
    <row r="361" spans="1:30" x14ac:dyDescent="0.25">
      <c r="A361" s="58">
        <v>43985</v>
      </c>
      <c r="B361" s="8" t="s">
        <v>297</v>
      </c>
      <c r="C361" s="26"/>
      <c r="D361" s="25"/>
      <c r="E361" s="25"/>
      <c r="F361" s="33"/>
      <c r="G361" s="33">
        <v>5000</v>
      </c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>
        <v>5000</v>
      </c>
      <c r="U361" s="33"/>
      <c r="V361" s="33"/>
      <c r="W361" s="33">
        <v>5000</v>
      </c>
      <c r="X361" s="33"/>
      <c r="Y361" s="33"/>
      <c r="Z361" s="33"/>
      <c r="AA361" s="33"/>
      <c r="AB361" s="33"/>
      <c r="AC361" s="33"/>
      <c r="AD361" s="49"/>
    </row>
    <row r="362" spans="1:30" ht="15.75" x14ac:dyDescent="0.25">
      <c r="A362" s="6" t="s">
        <v>13</v>
      </c>
      <c r="B362" s="13" t="s">
        <v>106</v>
      </c>
      <c r="C362" s="21">
        <v>800</v>
      </c>
      <c r="D362" s="21"/>
      <c r="E362" s="21"/>
      <c r="F362" s="21"/>
      <c r="G362" s="21"/>
      <c r="H362" s="21">
        <v>10</v>
      </c>
      <c r="I362" s="21">
        <v>2000</v>
      </c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>
        <v>50</v>
      </c>
      <c r="Y362" s="21">
        <v>400</v>
      </c>
      <c r="Z362" s="21"/>
      <c r="AA362" s="21">
        <v>400</v>
      </c>
      <c r="AB362" s="21">
        <v>2000</v>
      </c>
      <c r="AC362" s="21"/>
      <c r="AD362" s="21"/>
    </row>
    <row r="363" spans="1:30" ht="15.75" x14ac:dyDescent="0.25">
      <c r="A363" s="6" t="s">
        <v>22</v>
      </c>
      <c r="B363" s="13" t="s">
        <v>179</v>
      </c>
      <c r="C363" s="21">
        <v>200</v>
      </c>
      <c r="D363" s="21"/>
      <c r="E363" s="21"/>
      <c r="F363" s="21"/>
      <c r="G363" s="21"/>
      <c r="H363" s="21">
        <v>3</v>
      </c>
      <c r="I363" s="21">
        <v>100</v>
      </c>
      <c r="J363" s="21"/>
      <c r="K363" s="21"/>
      <c r="L363" s="21"/>
      <c r="M363" s="21">
        <v>4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>
        <v>50</v>
      </c>
      <c r="Y363" s="21">
        <v>100</v>
      </c>
      <c r="Z363" s="21">
        <v>75</v>
      </c>
      <c r="AA363" s="21"/>
      <c r="AB363" s="21">
        <v>200</v>
      </c>
      <c r="AC363" s="21"/>
      <c r="AD363" s="21"/>
    </row>
    <row r="364" spans="1:30" ht="15.75" x14ac:dyDescent="0.25">
      <c r="A364" s="6" t="s">
        <v>22</v>
      </c>
      <c r="B364" s="13" t="s">
        <v>178</v>
      </c>
      <c r="C364" s="21">
        <v>100</v>
      </c>
      <c r="D364" s="21"/>
      <c r="E364" s="21"/>
      <c r="F364" s="21"/>
      <c r="G364" s="21"/>
      <c r="H364" s="21">
        <v>1</v>
      </c>
      <c r="I364" s="21">
        <v>50</v>
      </c>
      <c r="J364" s="21"/>
      <c r="K364" s="21"/>
      <c r="L364" s="21"/>
      <c r="M364" s="21">
        <v>4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>
        <v>20</v>
      </c>
      <c r="Y364" s="21">
        <v>50</v>
      </c>
      <c r="Z364" s="21">
        <v>35</v>
      </c>
      <c r="AA364" s="21"/>
      <c r="AB364" s="21">
        <v>100</v>
      </c>
      <c r="AC364" s="21"/>
      <c r="AD364" s="21"/>
    </row>
    <row r="365" spans="1:30" ht="25.5" x14ac:dyDescent="0.25">
      <c r="A365" s="6" t="s">
        <v>42</v>
      </c>
      <c r="B365" s="13" t="s">
        <v>281</v>
      </c>
      <c r="C365" s="21"/>
      <c r="D365" s="21"/>
      <c r="E365" s="21"/>
      <c r="F365" s="21"/>
      <c r="G365" s="21"/>
      <c r="H365" s="21">
        <v>1</v>
      </c>
      <c r="I365" s="21"/>
      <c r="J365" s="21"/>
      <c r="K365" s="21">
        <v>5</v>
      </c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>
        <v>1</v>
      </c>
      <c r="Y365" s="21"/>
      <c r="Z365" s="21"/>
      <c r="AA365" s="21">
        <v>1</v>
      </c>
      <c r="AB365" s="21">
        <v>10</v>
      </c>
      <c r="AC365" s="21"/>
      <c r="AD365" s="21"/>
    </row>
    <row r="366" spans="1:30" ht="15.75" x14ac:dyDescent="0.25">
      <c r="A366" s="6" t="s">
        <v>42</v>
      </c>
      <c r="B366" s="13" t="s">
        <v>273</v>
      </c>
      <c r="C366" s="21"/>
      <c r="D366" s="21"/>
      <c r="E366" s="21"/>
      <c r="F366" s="21"/>
      <c r="G366" s="21"/>
      <c r="H366" s="21">
        <v>300</v>
      </c>
      <c r="I366" s="21">
        <v>900</v>
      </c>
      <c r="J366" s="21"/>
      <c r="K366" s="21">
        <v>300</v>
      </c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>
        <v>900</v>
      </c>
      <c r="AB366" s="21">
        <v>2700</v>
      </c>
      <c r="AC366" s="21"/>
      <c r="AD366" s="21"/>
    </row>
    <row r="367" spans="1:30" x14ac:dyDescent="0.25">
      <c r="A367" s="58">
        <v>43983</v>
      </c>
      <c r="B367" s="8" t="s">
        <v>302</v>
      </c>
      <c r="C367" s="26"/>
      <c r="D367" s="25"/>
      <c r="E367" s="25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>
        <v>450</v>
      </c>
      <c r="X367" s="33"/>
      <c r="Y367" s="33"/>
      <c r="Z367" s="33"/>
      <c r="AA367" s="33"/>
      <c r="AB367" s="33"/>
      <c r="AC367" s="33"/>
      <c r="AD367" s="49"/>
    </row>
    <row r="368" spans="1:30" ht="15.75" x14ac:dyDescent="0.25">
      <c r="A368" s="6" t="s">
        <v>18</v>
      </c>
      <c r="B368" s="14" t="s">
        <v>157</v>
      </c>
      <c r="C368" s="21">
        <v>100</v>
      </c>
      <c r="D368" s="21"/>
      <c r="E368" s="21"/>
      <c r="F368" s="21"/>
      <c r="G368" s="21"/>
      <c r="H368" s="21"/>
      <c r="I368" s="21">
        <v>400</v>
      </c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>
        <v>60</v>
      </c>
      <c r="Y368" s="21">
        <v>100</v>
      </c>
      <c r="Z368" s="21"/>
      <c r="AA368" s="21">
        <v>200</v>
      </c>
      <c r="AB368" s="21">
        <v>100</v>
      </c>
      <c r="AC368" s="21"/>
      <c r="AD368" s="21"/>
    </row>
    <row r="369" spans="1:30" ht="15.75" x14ac:dyDescent="0.25">
      <c r="A369" s="6" t="s">
        <v>0</v>
      </c>
      <c r="B369" s="13" t="s">
        <v>63</v>
      </c>
      <c r="C369" s="21"/>
      <c r="D369" s="21"/>
      <c r="E369" s="21"/>
      <c r="F369" s="21"/>
      <c r="G369" s="21"/>
      <c r="H369" s="21"/>
      <c r="I369" s="21">
        <v>10000</v>
      </c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>
        <v>20000</v>
      </c>
      <c r="AC369" s="21"/>
      <c r="AD369" s="21"/>
    </row>
    <row r="370" spans="1:30" ht="15.75" x14ac:dyDescent="0.25">
      <c r="A370" s="6" t="s">
        <v>15</v>
      </c>
      <c r="B370" s="13" t="s">
        <v>145</v>
      </c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>
        <v>5000</v>
      </c>
      <c r="AC370" s="21"/>
      <c r="AD370" s="21"/>
    </row>
    <row r="371" spans="1:30" ht="15.75" x14ac:dyDescent="0.25">
      <c r="A371" s="6" t="s">
        <v>14</v>
      </c>
      <c r="B371" s="13" t="s">
        <v>132</v>
      </c>
      <c r="C371" s="21"/>
      <c r="D371" s="21"/>
      <c r="E371" s="21"/>
      <c r="F371" s="21"/>
      <c r="G371" s="21"/>
      <c r="H371" s="21"/>
      <c r="I371" s="21">
        <v>200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>
        <v>200</v>
      </c>
      <c r="AB371" s="21">
        <v>400</v>
      </c>
      <c r="AC371" s="21"/>
      <c r="AD371" s="21"/>
    </row>
    <row r="372" spans="1:30" x14ac:dyDescent="0.25">
      <c r="A372" s="58">
        <v>43992</v>
      </c>
      <c r="B372" s="8" t="s">
        <v>353</v>
      </c>
      <c r="C372" s="26"/>
      <c r="D372" s="25"/>
      <c r="E372" s="25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>
        <v>300</v>
      </c>
      <c r="U372" s="33">
        <v>300</v>
      </c>
      <c r="V372" s="33"/>
      <c r="W372" s="33"/>
      <c r="X372" s="33"/>
      <c r="Y372" s="33"/>
      <c r="Z372" s="33"/>
      <c r="AA372" s="33"/>
      <c r="AB372" s="33"/>
      <c r="AC372" s="33"/>
      <c r="AD372" s="49"/>
    </row>
    <row r="373" spans="1:30" ht="15.75" x14ac:dyDescent="0.25">
      <c r="A373" s="6" t="s">
        <v>14</v>
      </c>
      <c r="B373" s="13" t="s">
        <v>134</v>
      </c>
      <c r="C373" s="21"/>
      <c r="D373" s="21"/>
      <c r="E373" s="21"/>
      <c r="F373" s="21"/>
      <c r="G373" s="21"/>
      <c r="H373" s="21"/>
      <c r="I373" s="21">
        <v>400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>
        <v>400</v>
      </c>
      <c r="AB373" s="21">
        <v>800</v>
      </c>
      <c r="AC373" s="21"/>
      <c r="AD373" s="21"/>
    </row>
    <row r="374" spans="1:30" ht="15.75" x14ac:dyDescent="0.25">
      <c r="A374" s="6" t="s">
        <v>14</v>
      </c>
      <c r="B374" s="13" t="s">
        <v>135</v>
      </c>
      <c r="C374" s="21"/>
      <c r="D374" s="21"/>
      <c r="E374" s="21"/>
      <c r="F374" s="21"/>
      <c r="G374" s="21"/>
      <c r="H374" s="21"/>
      <c r="I374" s="21">
        <v>400</v>
      </c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>
        <v>400</v>
      </c>
      <c r="AB374" s="21">
        <v>800</v>
      </c>
      <c r="AC374" s="21"/>
      <c r="AD374" s="21"/>
    </row>
    <row r="375" spans="1:30" ht="15.75" x14ac:dyDescent="0.25">
      <c r="A375" s="63" t="s">
        <v>14</v>
      </c>
      <c r="B375" s="13" t="s">
        <v>136</v>
      </c>
      <c r="C375" s="66"/>
      <c r="D375" s="66"/>
      <c r="E375" s="66"/>
      <c r="F375" s="66"/>
      <c r="G375" s="66"/>
      <c r="H375" s="66"/>
      <c r="I375" s="66">
        <v>200</v>
      </c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>
        <v>200</v>
      </c>
      <c r="AB375" s="66">
        <v>400</v>
      </c>
      <c r="AC375" s="66"/>
      <c r="AD375" s="66"/>
    </row>
    <row r="376" spans="1:30" ht="15.75" x14ac:dyDescent="0.25">
      <c r="A376" s="63" t="s">
        <v>14</v>
      </c>
      <c r="B376" s="65" t="s">
        <v>123</v>
      </c>
      <c r="C376" s="66"/>
      <c r="D376" s="66"/>
      <c r="E376" s="66"/>
      <c r="F376" s="66"/>
      <c r="G376" s="66"/>
      <c r="H376" s="66"/>
      <c r="I376" s="66">
        <v>200</v>
      </c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>
        <v>200</v>
      </c>
      <c r="AB376" s="66">
        <v>400</v>
      </c>
      <c r="AC376" s="66"/>
      <c r="AD376" s="66"/>
    </row>
    <row r="377" spans="1:30" ht="15.75" x14ac:dyDescent="0.25">
      <c r="A377" s="6" t="s">
        <v>15</v>
      </c>
      <c r="B377" s="13" t="s">
        <v>142</v>
      </c>
      <c r="C377" s="21"/>
      <c r="D377" s="21"/>
      <c r="E377" s="21"/>
      <c r="F377" s="21"/>
      <c r="G377" s="21"/>
      <c r="H377" s="21"/>
      <c r="I377" s="21">
        <v>400</v>
      </c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>
        <v>400</v>
      </c>
      <c r="AB377" s="21">
        <v>800</v>
      </c>
      <c r="AC377" s="21"/>
      <c r="AD377" s="21"/>
    </row>
    <row r="378" spans="1:30" ht="15.75" x14ac:dyDescent="0.25">
      <c r="A378" s="6" t="s">
        <v>12</v>
      </c>
      <c r="B378" s="13" t="s">
        <v>102</v>
      </c>
      <c r="C378" s="21">
        <v>1000</v>
      </c>
      <c r="D378" s="21"/>
      <c r="E378" s="21"/>
      <c r="F378" s="21"/>
      <c r="G378" s="21"/>
      <c r="H378" s="21"/>
      <c r="I378" s="21">
        <v>400</v>
      </c>
      <c r="J378" s="21"/>
      <c r="K378" s="21">
        <v>100</v>
      </c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>
        <v>400</v>
      </c>
      <c r="AB378" s="21"/>
      <c r="AC378" s="21"/>
      <c r="AD378" s="21"/>
    </row>
    <row r="379" spans="1:30" ht="15.75" x14ac:dyDescent="0.25">
      <c r="A379" s="6" t="s">
        <v>36</v>
      </c>
      <c r="B379" s="13" t="s">
        <v>254</v>
      </c>
      <c r="C379" s="21"/>
      <c r="D379" s="21"/>
      <c r="E379" s="21"/>
      <c r="F379" s="21"/>
      <c r="G379" s="21">
        <v>60</v>
      </c>
      <c r="H379" s="21">
        <v>100</v>
      </c>
      <c r="I379" s="21">
        <v>1200</v>
      </c>
      <c r="J379" s="21"/>
      <c r="K379" s="21">
        <v>600</v>
      </c>
      <c r="L379" s="21"/>
      <c r="M379" s="21"/>
      <c r="N379" s="21"/>
      <c r="O379" s="21"/>
      <c r="P379" s="21">
        <v>60</v>
      </c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>
        <v>400</v>
      </c>
      <c r="AB379" s="21">
        <v>3600</v>
      </c>
      <c r="AC379" s="21"/>
      <c r="AD379" s="21"/>
    </row>
    <row r="380" spans="1:30" ht="15.75" x14ac:dyDescent="0.25">
      <c r="A380" s="6" t="s">
        <v>26</v>
      </c>
      <c r="B380" s="13" t="s">
        <v>258</v>
      </c>
      <c r="C380" s="21"/>
      <c r="D380" s="21"/>
      <c r="E380" s="21"/>
      <c r="F380" s="21"/>
      <c r="G380" s="21">
        <v>60</v>
      </c>
      <c r="H380" s="21"/>
      <c r="I380" s="21"/>
      <c r="J380" s="21"/>
      <c r="K380" s="21"/>
      <c r="L380" s="21"/>
      <c r="M380" s="21"/>
      <c r="N380" s="21"/>
      <c r="O380" s="21"/>
      <c r="P380" s="21">
        <v>60</v>
      </c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1:30" ht="15.75" x14ac:dyDescent="0.25">
      <c r="A381" s="6" t="s">
        <v>38</v>
      </c>
      <c r="B381" s="13" t="s">
        <v>258</v>
      </c>
      <c r="C381" s="21"/>
      <c r="D381" s="21"/>
      <c r="E381" s="21"/>
      <c r="F381" s="21"/>
      <c r="G381" s="21">
        <v>60</v>
      </c>
      <c r="H381" s="21"/>
      <c r="I381" s="21"/>
      <c r="J381" s="21"/>
      <c r="K381" s="21"/>
      <c r="L381" s="21"/>
      <c r="M381" s="21"/>
      <c r="N381" s="21"/>
      <c r="O381" s="21"/>
      <c r="P381" s="21">
        <v>60</v>
      </c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1:30" ht="15.75" x14ac:dyDescent="0.25">
      <c r="A382" s="6" t="s">
        <v>40</v>
      </c>
      <c r="B382" s="13" t="s">
        <v>258</v>
      </c>
      <c r="C382" s="21"/>
      <c r="D382" s="21"/>
      <c r="E382" s="21"/>
      <c r="F382" s="21"/>
      <c r="G382" s="21"/>
      <c r="H382" s="21">
        <v>50</v>
      </c>
      <c r="I382" s="21">
        <v>900</v>
      </c>
      <c r="J382" s="21"/>
      <c r="K382" s="21">
        <v>50</v>
      </c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>
        <v>600</v>
      </c>
      <c r="AB382" s="21">
        <v>1800</v>
      </c>
      <c r="AC382" s="21"/>
      <c r="AD382" s="21"/>
    </row>
    <row r="383" spans="1:30" ht="15.75" x14ac:dyDescent="0.25">
      <c r="A383" s="6" t="s">
        <v>44</v>
      </c>
      <c r="B383" s="13" t="s">
        <v>283</v>
      </c>
      <c r="C383" s="21"/>
      <c r="D383" s="21"/>
      <c r="E383" s="21"/>
      <c r="F383" s="21"/>
      <c r="G383" s="21">
        <v>90</v>
      </c>
      <c r="H383" s="21"/>
      <c r="I383" s="21"/>
      <c r="J383" s="21"/>
      <c r="K383" s="21"/>
      <c r="L383" s="21"/>
      <c r="M383" s="21"/>
      <c r="N383" s="21"/>
      <c r="O383" s="21"/>
      <c r="P383" s="21">
        <v>90</v>
      </c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1:30" x14ac:dyDescent="0.25">
      <c r="A384" s="58">
        <v>43972</v>
      </c>
      <c r="B384" s="8" t="s">
        <v>283</v>
      </c>
      <c r="C384" s="18"/>
      <c r="D384" s="18"/>
      <c r="E384" s="18"/>
      <c r="F384" s="32"/>
      <c r="G384" s="32"/>
      <c r="H384" s="32"/>
      <c r="I384" s="33"/>
      <c r="J384" s="33"/>
      <c r="K384" s="33"/>
      <c r="L384" s="33"/>
      <c r="M384" s="33"/>
      <c r="N384" s="33"/>
      <c r="O384" s="33"/>
      <c r="P384" s="45"/>
      <c r="Q384" s="33"/>
      <c r="R384" s="45"/>
      <c r="S384" s="33"/>
      <c r="T384" s="33">
        <v>300</v>
      </c>
      <c r="U384" s="33">
        <v>300</v>
      </c>
      <c r="V384" s="33"/>
      <c r="W384" s="33"/>
      <c r="X384" s="33"/>
      <c r="Y384" s="33"/>
      <c r="Z384" s="33"/>
      <c r="AA384" s="33"/>
      <c r="AB384" s="33"/>
      <c r="AC384" s="33"/>
      <c r="AD384" s="49"/>
    </row>
    <row r="385" spans="1:30" ht="15.75" x14ac:dyDescent="0.25">
      <c r="A385" s="6" t="s">
        <v>40</v>
      </c>
      <c r="B385" s="13" t="s">
        <v>268</v>
      </c>
      <c r="C385" s="21"/>
      <c r="D385" s="21"/>
      <c r="E385" s="21"/>
      <c r="F385" s="21"/>
      <c r="G385" s="21"/>
      <c r="H385" s="21"/>
      <c r="I385" s="21">
        <v>500</v>
      </c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>
        <v>500</v>
      </c>
      <c r="AB385" s="21">
        <v>1500</v>
      </c>
      <c r="AC385" s="21"/>
      <c r="AD385" s="21"/>
    </row>
    <row r="386" spans="1:30" ht="15.75" x14ac:dyDescent="0.25">
      <c r="A386" s="6" t="s">
        <v>12</v>
      </c>
      <c r="B386" s="13" t="s">
        <v>104</v>
      </c>
      <c r="C386" s="21"/>
      <c r="D386" s="21"/>
      <c r="E386" s="21"/>
      <c r="F386" s="21"/>
      <c r="G386" s="21"/>
      <c r="H386" s="21">
        <v>20</v>
      </c>
      <c r="I386" s="21">
        <v>1500</v>
      </c>
      <c r="J386" s="21"/>
      <c r="K386" s="21">
        <v>100</v>
      </c>
      <c r="L386" s="21"/>
      <c r="M386" s="21"/>
      <c r="N386" s="21">
        <v>8</v>
      </c>
      <c r="O386" s="21"/>
      <c r="P386" s="21"/>
      <c r="Q386" s="21"/>
      <c r="R386" s="21"/>
      <c r="S386" s="21"/>
      <c r="T386" s="21"/>
      <c r="U386" s="21"/>
      <c r="V386" s="21"/>
      <c r="W386" s="21"/>
      <c r="X386" s="21">
        <v>15</v>
      </c>
      <c r="Y386" s="21"/>
      <c r="Z386" s="21"/>
      <c r="AA386" s="21">
        <v>500</v>
      </c>
      <c r="AB386" s="21">
        <v>2000</v>
      </c>
      <c r="AC386" s="21"/>
      <c r="AD386" s="21"/>
    </row>
    <row r="387" spans="1:30" ht="15.75" x14ac:dyDescent="0.25">
      <c r="A387" s="6" t="s">
        <v>28</v>
      </c>
      <c r="B387" s="13" t="s">
        <v>221</v>
      </c>
      <c r="C387" s="21"/>
      <c r="D387" s="21"/>
      <c r="E387" s="21"/>
      <c r="F387" s="21"/>
      <c r="G387" s="21">
        <v>60</v>
      </c>
      <c r="H387" s="21"/>
      <c r="I387" s="21"/>
      <c r="J387" s="21"/>
      <c r="K387" s="21"/>
      <c r="L387" s="21"/>
      <c r="M387" s="21"/>
      <c r="N387" s="21"/>
      <c r="O387" s="21"/>
      <c r="P387" s="21">
        <v>60</v>
      </c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1:30" ht="15.75" x14ac:dyDescent="0.25">
      <c r="A388" s="6" t="s">
        <v>35</v>
      </c>
      <c r="B388" s="13" t="s">
        <v>249</v>
      </c>
      <c r="C388" s="21"/>
      <c r="D388" s="21"/>
      <c r="E388" s="21"/>
      <c r="F388" s="21"/>
      <c r="G388" s="21">
        <v>60</v>
      </c>
      <c r="H388" s="21"/>
      <c r="I388" s="21"/>
      <c r="J388" s="21"/>
      <c r="K388" s="21"/>
      <c r="L388" s="21"/>
      <c r="M388" s="21"/>
      <c r="N388" s="21"/>
      <c r="O388" s="21"/>
      <c r="P388" s="21">
        <v>60</v>
      </c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1:30" ht="15.75" x14ac:dyDescent="0.25">
      <c r="A389" s="64" t="s">
        <v>40</v>
      </c>
      <c r="B389" s="12" t="s">
        <v>249</v>
      </c>
      <c r="C389" s="21"/>
      <c r="D389" s="21"/>
      <c r="E389" s="21"/>
      <c r="F389" s="21"/>
      <c r="G389" s="21"/>
      <c r="H389" s="21"/>
      <c r="I389" s="21"/>
      <c r="J389" s="21"/>
      <c r="K389" s="21">
        <v>50</v>
      </c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1:30" ht="15.75" x14ac:dyDescent="0.25">
      <c r="A390" s="64" t="s">
        <v>42</v>
      </c>
      <c r="B390" s="13" t="s">
        <v>249</v>
      </c>
      <c r="C390" s="21"/>
      <c r="D390" s="21"/>
      <c r="E390" s="21"/>
      <c r="F390" s="21"/>
      <c r="G390" s="21"/>
      <c r="H390" s="21">
        <v>400</v>
      </c>
      <c r="I390" s="21">
        <v>900</v>
      </c>
      <c r="J390" s="21"/>
      <c r="K390" s="21">
        <v>400</v>
      </c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>
        <v>900</v>
      </c>
      <c r="AB390" s="21">
        <v>2700</v>
      </c>
      <c r="AC390" s="21"/>
      <c r="AD390" s="21"/>
    </row>
    <row r="391" spans="1:30" ht="15.75" x14ac:dyDescent="0.25">
      <c r="A391" s="64" t="s">
        <v>42</v>
      </c>
      <c r="B391" s="13" t="s">
        <v>276</v>
      </c>
      <c r="C391" s="21"/>
      <c r="D391" s="21"/>
      <c r="E391" s="21"/>
      <c r="F391" s="21"/>
      <c r="G391" s="21"/>
      <c r="H391" s="21">
        <v>300</v>
      </c>
      <c r="I391" s="21">
        <v>900</v>
      </c>
      <c r="J391" s="21"/>
      <c r="K391" s="21">
        <v>300</v>
      </c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>
        <v>900</v>
      </c>
      <c r="AB391" s="21">
        <v>1800</v>
      </c>
      <c r="AC391" s="21"/>
      <c r="AD391" s="21"/>
    </row>
    <row r="392" spans="1:30" ht="15.75" x14ac:dyDescent="0.25">
      <c r="A392" s="64" t="s">
        <v>11</v>
      </c>
      <c r="B392" s="13" t="s">
        <v>99</v>
      </c>
      <c r="C392" s="21"/>
      <c r="D392" s="21"/>
      <c r="E392" s="21"/>
      <c r="F392" s="21"/>
      <c r="G392" s="21"/>
      <c r="H392" s="21"/>
      <c r="I392" s="21"/>
      <c r="J392" s="21">
        <v>400</v>
      </c>
      <c r="K392" s="21"/>
      <c r="L392" s="21"/>
      <c r="M392" s="21">
        <v>20</v>
      </c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>
        <v>50</v>
      </c>
      <c r="Y392" s="21"/>
      <c r="Z392" s="21"/>
      <c r="AA392" s="21"/>
      <c r="AB392" s="21">
        <v>800</v>
      </c>
      <c r="AC392" s="21"/>
      <c r="AD392" s="21"/>
    </row>
    <row r="393" spans="1:30" ht="15.75" x14ac:dyDescent="0.25">
      <c r="A393" s="64" t="s">
        <v>22</v>
      </c>
      <c r="B393" s="13" t="s">
        <v>183</v>
      </c>
      <c r="C393" s="21"/>
      <c r="D393" s="21"/>
      <c r="E393" s="21"/>
      <c r="F393" s="21"/>
      <c r="G393" s="21"/>
      <c r="H393" s="21"/>
      <c r="I393" s="21">
        <v>50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1:30" ht="15.75" x14ac:dyDescent="0.25">
      <c r="A394" s="64" t="s">
        <v>3</v>
      </c>
      <c r="B394" s="13" t="s">
        <v>73</v>
      </c>
      <c r="C394" s="21">
        <v>100</v>
      </c>
      <c r="D394" s="21"/>
      <c r="E394" s="21"/>
      <c r="F394" s="21"/>
      <c r="G394" s="21"/>
      <c r="H394" s="21">
        <v>50</v>
      </c>
      <c r="I394" s="21"/>
      <c r="J394" s="21"/>
      <c r="K394" s="21">
        <v>50</v>
      </c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1:30" ht="15.75" x14ac:dyDescent="0.25">
      <c r="A395" s="64" t="s">
        <v>8</v>
      </c>
      <c r="B395" s="13" t="s">
        <v>85</v>
      </c>
      <c r="C395" s="21"/>
      <c r="D395" s="21"/>
      <c r="E395" s="21"/>
      <c r="F395" s="21"/>
      <c r="G395" s="21"/>
      <c r="H395" s="21"/>
      <c r="I395" s="21"/>
      <c r="J395" s="21">
        <v>500</v>
      </c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1:30" ht="15.75" x14ac:dyDescent="0.25">
      <c r="A396" s="64" t="s">
        <v>37</v>
      </c>
      <c r="B396" s="12" t="s">
        <v>256</v>
      </c>
      <c r="C396" s="21"/>
      <c r="D396" s="21"/>
      <c r="E396" s="21"/>
      <c r="F396" s="21"/>
      <c r="G396" s="21"/>
      <c r="H396" s="21"/>
      <c r="I396" s="21">
        <v>100</v>
      </c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>
        <v>100</v>
      </c>
      <c r="AC396" s="21"/>
      <c r="AD396" s="21"/>
    </row>
    <row r="397" spans="1:30" ht="15.75" x14ac:dyDescent="0.25">
      <c r="A397" s="64" t="s">
        <v>33</v>
      </c>
      <c r="B397" s="12" t="s">
        <v>242</v>
      </c>
      <c r="C397" s="21"/>
      <c r="D397" s="21"/>
      <c r="E397" s="21"/>
      <c r="F397" s="21"/>
      <c r="G397" s="21">
        <v>60</v>
      </c>
      <c r="H397" s="21"/>
      <c r="I397" s="21"/>
      <c r="J397" s="21"/>
      <c r="K397" s="21"/>
      <c r="L397" s="21"/>
      <c r="M397" s="21"/>
      <c r="N397" s="21"/>
      <c r="O397" s="21"/>
      <c r="P397" s="21">
        <v>60</v>
      </c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1:30" ht="15.75" x14ac:dyDescent="0.25">
      <c r="A398" s="64" t="s">
        <v>22</v>
      </c>
      <c r="B398" s="13" t="s">
        <v>170</v>
      </c>
      <c r="C398" s="21">
        <v>400</v>
      </c>
      <c r="D398" s="21"/>
      <c r="E398" s="21"/>
      <c r="F398" s="21"/>
      <c r="G398" s="21"/>
      <c r="H398" s="21">
        <v>20</v>
      </c>
      <c r="I398" s="21">
        <v>200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>
        <v>200</v>
      </c>
      <c r="AB398" s="21">
        <v>400</v>
      </c>
      <c r="AC398" s="21"/>
      <c r="AD398" s="21"/>
    </row>
    <row r="399" spans="1:30" x14ac:dyDescent="0.25">
      <c r="A399" s="62">
        <v>43992</v>
      </c>
      <c r="B399" s="8" t="s">
        <v>346</v>
      </c>
      <c r="C399" s="26"/>
      <c r="D399" s="25"/>
      <c r="E399" s="25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>
        <v>1000</v>
      </c>
      <c r="U399" s="33">
        <v>1000</v>
      </c>
      <c r="V399" s="33"/>
      <c r="W399" s="33"/>
      <c r="X399" s="33"/>
      <c r="Y399" s="33"/>
      <c r="Z399" s="33"/>
      <c r="AA399" s="33"/>
      <c r="AB399" s="33"/>
      <c r="AC399" s="33"/>
      <c r="AD399" s="49"/>
    </row>
    <row r="400" spans="1:30" x14ac:dyDescent="0.25">
      <c r="A400" s="62">
        <v>43992</v>
      </c>
      <c r="B400" s="8" t="s">
        <v>347</v>
      </c>
      <c r="C400" s="26"/>
      <c r="D400" s="25"/>
      <c r="E400" s="25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>
        <v>500</v>
      </c>
      <c r="U400" s="33">
        <v>500</v>
      </c>
      <c r="V400" s="33"/>
      <c r="W400" s="33"/>
      <c r="X400" s="33"/>
      <c r="Y400" s="33"/>
      <c r="Z400" s="33"/>
      <c r="AA400" s="33"/>
      <c r="AB400" s="33"/>
      <c r="AC400" s="33"/>
      <c r="AD400" s="49"/>
    </row>
    <row r="401" spans="1:30" ht="15.75" x14ac:dyDescent="0.25">
      <c r="A401" s="64" t="s">
        <v>23</v>
      </c>
      <c r="B401" s="13" t="s">
        <v>188</v>
      </c>
      <c r="C401" s="21"/>
      <c r="D401" s="21"/>
      <c r="E401" s="21"/>
      <c r="F401" s="21"/>
      <c r="G401" s="21">
        <v>30</v>
      </c>
      <c r="H401" s="21"/>
      <c r="I401" s="21">
        <v>300</v>
      </c>
      <c r="J401" s="21"/>
      <c r="K401" s="21"/>
      <c r="L401" s="21"/>
      <c r="M401" s="21"/>
      <c r="N401" s="21"/>
      <c r="O401" s="21"/>
      <c r="P401" s="21">
        <v>30</v>
      </c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>
        <v>300</v>
      </c>
      <c r="AB401" s="21">
        <v>600</v>
      </c>
      <c r="AC401" s="47"/>
      <c r="AD401" s="21"/>
    </row>
    <row r="402" spans="1:30" ht="15.75" x14ac:dyDescent="0.25">
      <c r="A402" s="64" t="s">
        <v>26</v>
      </c>
      <c r="B402" s="13" t="s">
        <v>188</v>
      </c>
      <c r="C402" s="21"/>
      <c r="D402" s="21"/>
      <c r="E402" s="21"/>
      <c r="F402" s="21"/>
      <c r="G402" s="21">
        <v>60</v>
      </c>
      <c r="H402" s="21">
        <v>20</v>
      </c>
      <c r="I402" s="21">
        <v>400</v>
      </c>
      <c r="J402" s="21"/>
      <c r="K402" s="21">
        <v>25</v>
      </c>
      <c r="L402" s="21"/>
      <c r="M402" s="21"/>
      <c r="N402" s="21"/>
      <c r="O402" s="21"/>
      <c r="P402" s="21">
        <v>60</v>
      </c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>
        <v>400</v>
      </c>
      <c r="AB402" s="21">
        <v>800</v>
      </c>
      <c r="AC402" s="21"/>
      <c r="AD402" s="21"/>
    </row>
    <row r="403" spans="1:30" ht="15.75" x14ac:dyDescent="0.25">
      <c r="A403" s="63" t="s">
        <v>32</v>
      </c>
      <c r="B403" s="12" t="s">
        <v>231</v>
      </c>
      <c r="C403" s="21"/>
      <c r="D403" s="21"/>
      <c r="E403" s="21"/>
      <c r="F403" s="21"/>
      <c r="G403" s="21"/>
      <c r="H403" s="21"/>
      <c r="I403" s="21">
        <v>500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</sheetData>
  <autoFilter ref="A2:AD403">
    <sortState ref="A3:AD403">
      <sortCondition ref="B2:B403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 11 ივნისი 9-55</vt:lpstr>
      <vt:lpstr>თარიღებით</vt:lpstr>
      <vt:lpstr>დასახელებით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2020-06-10T13:18:25Z</dcterms:created>
  <dcterms:modified xsi:type="dcterms:W3CDTF">2020-06-11T06:59:35Z</dcterms:modified>
</cp:coreProperties>
</file>